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J12" i="1" l="1"/>
  <c r="FJ13" i="1"/>
  <c r="FJ14" i="1"/>
  <c r="FJ15" i="1"/>
  <c r="FJ17" i="1"/>
  <c r="FJ18" i="1"/>
  <c r="FJ19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I12" i="1"/>
  <c r="FI13" i="1"/>
  <c r="FI14" i="1"/>
  <c r="FI15" i="1"/>
  <c r="FI17" i="1"/>
  <c r="FI18" i="1"/>
  <c r="FI19" i="1"/>
  <c r="FI21" i="1"/>
  <c r="FI22" i="1"/>
  <c r="FI23" i="1"/>
  <c r="FI24" i="1"/>
  <c r="FI25" i="1"/>
  <c r="FI26" i="1"/>
  <c r="FI27" i="1"/>
  <c r="FI28" i="1"/>
  <c r="FI29" i="1"/>
  <c r="FI30" i="1"/>
  <c r="FI31" i="1"/>
  <c r="FI32" i="1"/>
  <c r="FI33" i="1"/>
  <c r="FI34" i="1"/>
  <c r="FI35" i="1"/>
  <c r="FI36" i="1"/>
  <c r="FI37" i="1"/>
  <c r="FI38" i="1"/>
  <c r="FI39" i="1"/>
  <c r="FI40" i="1"/>
  <c r="FH12" i="1"/>
  <c r="FH13" i="1"/>
  <c r="FH14" i="1"/>
  <c r="FH15" i="1"/>
  <c r="FH17" i="1"/>
  <c r="FH18" i="1"/>
  <c r="FH19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G20" i="1"/>
  <c r="FF20" i="1"/>
  <c r="FH20" i="1" s="1"/>
  <c r="FG16" i="1"/>
  <c r="FF16" i="1"/>
  <c r="FH16" i="1" s="1"/>
  <c r="FG11" i="1"/>
  <c r="FF11" i="1"/>
  <c r="FH11" i="1" s="1"/>
  <c r="FG10" i="1"/>
  <c r="FG41" i="1" s="1"/>
  <c r="FF10" i="1"/>
  <c r="FF41" i="1" s="1"/>
  <c r="FH41" i="1" s="1"/>
  <c r="FE12" i="1"/>
  <c r="FE13" i="1"/>
  <c r="FE14" i="1"/>
  <c r="FE15" i="1"/>
  <c r="FE17" i="1"/>
  <c r="FE18" i="1"/>
  <c r="FE19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D20" i="1"/>
  <c r="FC20" i="1"/>
  <c r="FD16" i="1"/>
  <c r="FC16" i="1"/>
  <c r="FD11" i="1"/>
  <c r="FC11" i="1"/>
  <c r="FD10" i="1"/>
  <c r="FD41" i="1" s="1"/>
  <c r="FC10" i="1"/>
  <c r="FC41" i="1" s="1"/>
  <c r="FB12" i="1"/>
  <c r="FB13" i="1"/>
  <c r="FB14" i="1"/>
  <c r="FB15" i="1"/>
  <c r="FB17" i="1"/>
  <c r="FB18" i="1"/>
  <c r="FB19" i="1"/>
  <c r="FB21" i="1"/>
  <c r="FB22" i="1"/>
  <c r="FB23" i="1"/>
  <c r="FB24" i="1"/>
  <c r="FB25" i="1"/>
  <c r="FB26" i="1"/>
  <c r="FB27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A20" i="1"/>
  <c r="EZ20" i="1"/>
  <c r="FA16" i="1"/>
  <c r="EZ16" i="1"/>
  <c r="FA11" i="1"/>
  <c r="EZ11" i="1"/>
  <c r="FA10" i="1"/>
  <c r="FA41" i="1" s="1"/>
  <c r="EZ10" i="1"/>
  <c r="EZ41" i="1" s="1"/>
  <c r="FB41" i="1" s="1"/>
  <c r="EY12" i="1"/>
  <c r="EY13" i="1"/>
  <c r="EY14" i="1"/>
  <c r="EY15" i="1"/>
  <c r="EY17" i="1"/>
  <c r="EY18" i="1"/>
  <c r="EY19" i="1"/>
  <c r="EY21" i="1"/>
  <c r="EY22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X20" i="1"/>
  <c r="EW20" i="1"/>
  <c r="EX16" i="1"/>
  <c r="EW16" i="1"/>
  <c r="EX11" i="1"/>
  <c r="EW11" i="1"/>
  <c r="EX10" i="1"/>
  <c r="EX41" i="1" s="1"/>
  <c r="EW10" i="1"/>
  <c r="EW41" i="1" s="1"/>
  <c r="EV12" i="1"/>
  <c r="EV13" i="1"/>
  <c r="EV14" i="1"/>
  <c r="EV15" i="1"/>
  <c r="EV17" i="1"/>
  <c r="EV18" i="1"/>
  <c r="EV19" i="1"/>
  <c r="EV21" i="1"/>
  <c r="EV22" i="1"/>
  <c r="EV23" i="1"/>
  <c r="EV24" i="1"/>
  <c r="EV25" i="1"/>
  <c r="EV26" i="1"/>
  <c r="EV27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U20" i="1"/>
  <c r="ET20" i="1"/>
  <c r="EU16" i="1"/>
  <c r="ET16" i="1"/>
  <c r="EV16" i="1" s="1"/>
  <c r="EU11" i="1"/>
  <c r="ET11" i="1"/>
  <c r="EV11" i="1" s="1"/>
  <c r="EU10" i="1"/>
  <c r="EU41" i="1" s="1"/>
  <c r="ET10" i="1"/>
  <c r="ET41" i="1" s="1"/>
  <c r="EV41" i="1" s="1"/>
  <c r="ES12" i="1"/>
  <c r="ES13" i="1"/>
  <c r="ES14" i="1"/>
  <c r="ES15" i="1"/>
  <c r="ES17" i="1"/>
  <c r="ES18" i="1"/>
  <c r="ES19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R20" i="1"/>
  <c r="EQ20" i="1"/>
  <c r="ER16" i="1"/>
  <c r="EQ16" i="1"/>
  <c r="ER11" i="1"/>
  <c r="EQ11" i="1"/>
  <c r="ER10" i="1"/>
  <c r="ER41" i="1" s="1"/>
  <c r="EQ10" i="1"/>
  <c r="EQ41" i="1" s="1"/>
  <c r="EP12" i="1"/>
  <c r="EP13" i="1"/>
  <c r="EP14" i="1"/>
  <c r="EP15" i="1"/>
  <c r="EP17" i="1"/>
  <c r="EP18" i="1"/>
  <c r="EP19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O20" i="1"/>
  <c r="EN20" i="1"/>
  <c r="EO16" i="1"/>
  <c r="EN16" i="1"/>
  <c r="EP16" i="1" s="1"/>
  <c r="EO11" i="1"/>
  <c r="EN11" i="1"/>
  <c r="EP11" i="1" s="1"/>
  <c r="EO10" i="1"/>
  <c r="EO41" i="1" s="1"/>
  <c r="EN10" i="1"/>
  <c r="EN41" i="1" s="1"/>
  <c r="EP41" i="1" s="1"/>
  <c r="EM12" i="1"/>
  <c r="EM13" i="1"/>
  <c r="EM14" i="1"/>
  <c r="EM15" i="1"/>
  <c r="EM17" i="1"/>
  <c r="EM18" i="1"/>
  <c r="EM19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L20" i="1"/>
  <c r="EK20" i="1"/>
  <c r="EL16" i="1"/>
  <c r="EK16" i="1"/>
  <c r="EL11" i="1"/>
  <c r="EK11" i="1"/>
  <c r="EL10" i="1"/>
  <c r="EL41" i="1" s="1"/>
  <c r="EK10" i="1"/>
  <c r="EK41" i="1" s="1"/>
  <c r="EJ12" i="1"/>
  <c r="EJ13" i="1"/>
  <c r="EJ14" i="1"/>
  <c r="EJ15" i="1"/>
  <c r="EJ17" i="1"/>
  <c r="EJ18" i="1"/>
  <c r="EJ19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I20" i="1"/>
  <c r="EH20" i="1"/>
  <c r="EJ20" i="1" s="1"/>
  <c r="EI16" i="1"/>
  <c r="EH16" i="1"/>
  <c r="EJ16" i="1" s="1"/>
  <c r="EI11" i="1"/>
  <c r="EH11" i="1"/>
  <c r="EJ11" i="1" s="1"/>
  <c r="EI10" i="1"/>
  <c r="EI41" i="1" s="1"/>
  <c r="EH10" i="1"/>
  <c r="EH41" i="1" s="1"/>
  <c r="EJ41" i="1" s="1"/>
  <c r="EG12" i="1"/>
  <c r="EG13" i="1"/>
  <c r="EG14" i="1"/>
  <c r="EG15" i="1"/>
  <c r="EG17" i="1"/>
  <c r="EG18" i="1"/>
  <c r="EG19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F20" i="1"/>
  <c r="EE20" i="1"/>
  <c r="EF16" i="1"/>
  <c r="EE16" i="1"/>
  <c r="EF11" i="1"/>
  <c r="EE11" i="1"/>
  <c r="EF10" i="1"/>
  <c r="EF41" i="1" s="1"/>
  <c r="EE10" i="1"/>
  <c r="EE41" i="1" s="1"/>
  <c r="ED12" i="1"/>
  <c r="ED13" i="1"/>
  <c r="ED14" i="1"/>
  <c r="ED15" i="1"/>
  <c r="ED17" i="1"/>
  <c r="ED18" i="1"/>
  <c r="ED19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C20" i="1"/>
  <c r="EB20" i="1"/>
  <c r="ED20" i="1" s="1"/>
  <c r="EC16" i="1"/>
  <c r="EB16" i="1"/>
  <c r="ED16" i="1" s="1"/>
  <c r="EC11" i="1"/>
  <c r="EB11" i="1"/>
  <c r="ED11" i="1" s="1"/>
  <c r="EC10" i="1"/>
  <c r="EC41" i="1" s="1"/>
  <c r="EB10" i="1"/>
  <c r="EB41" i="1" s="1"/>
  <c r="ED41" i="1" s="1"/>
  <c r="EA12" i="1"/>
  <c r="EA13" i="1"/>
  <c r="EA14" i="1"/>
  <c r="EA15" i="1"/>
  <c r="EA17" i="1"/>
  <c r="EA18" i="1"/>
  <c r="EA19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DZ20" i="1"/>
  <c r="DY20" i="1"/>
  <c r="DZ16" i="1"/>
  <c r="DY16" i="1"/>
  <c r="DZ11" i="1"/>
  <c r="DY11" i="1"/>
  <c r="DZ10" i="1"/>
  <c r="DZ41" i="1" s="1"/>
  <c r="DY10" i="1"/>
  <c r="DY41" i="1" s="1"/>
  <c r="DX12" i="1"/>
  <c r="DX13" i="1"/>
  <c r="DX14" i="1"/>
  <c r="DX15" i="1"/>
  <c r="DX17" i="1"/>
  <c r="DX18" i="1"/>
  <c r="DX19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W20" i="1"/>
  <c r="DV20" i="1"/>
  <c r="DW16" i="1"/>
  <c r="DV16" i="1"/>
  <c r="DW11" i="1"/>
  <c r="DV11" i="1"/>
  <c r="DX11" i="1" s="1"/>
  <c r="DW10" i="1"/>
  <c r="DW41" i="1" s="1"/>
  <c r="DV10" i="1"/>
  <c r="DV41" i="1" s="1"/>
  <c r="DX41" i="1" s="1"/>
  <c r="DU12" i="1"/>
  <c r="DU13" i="1"/>
  <c r="DU14" i="1"/>
  <c r="DU15" i="1"/>
  <c r="DU17" i="1"/>
  <c r="DU18" i="1"/>
  <c r="DU19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T20" i="1"/>
  <c r="DS20" i="1"/>
  <c r="DT16" i="1"/>
  <c r="DS16" i="1"/>
  <c r="DT11" i="1"/>
  <c r="DS11" i="1"/>
  <c r="DT10" i="1"/>
  <c r="DT41" i="1" s="1"/>
  <c r="DS10" i="1"/>
  <c r="DS41" i="1" s="1"/>
  <c r="DR12" i="1"/>
  <c r="DR13" i="1"/>
  <c r="DR14" i="1"/>
  <c r="DR15" i="1"/>
  <c r="DR17" i="1"/>
  <c r="DR18" i="1"/>
  <c r="DR19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Q20" i="1"/>
  <c r="DP16" i="1"/>
  <c r="DQ11" i="1"/>
  <c r="DP11" i="1"/>
  <c r="DP10" i="1" s="1"/>
  <c r="DP41" i="1" s="1"/>
  <c r="DO12" i="1"/>
  <c r="DO13" i="1"/>
  <c r="DO14" i="1"/>
  <c r="DO15" i="1"/>
  <c r="DO17" i="1"/>
  <c r="DO18" i="1"/>
  <c r="DO19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N20" i="1"/>
  <c r="DM20" i="1"/>
  <c r="DN16" i="1"/>
  <c r="DM16" i="1"/>
  <c r="DN11" i="1"/>
  <c r="DM11" i="1"/>
  <c r="DN10" i="1"/>
  <c r="DN41" i="1" s="1"/>
  <c r="DM10" i="1"/>
  <c r="DM41" i="1" s="1"/>
  <c r="DO41" i="1" s="1"/>
  <c r="DL12" i="1"/>
  <c r="DL13" i="1"/>
  <c r="DL14" i="1"/>
  <c r="DL15" i="1"/>
  <c r="DL17" i="1"/>
  <c r="DL18" i="1"/>
  <c r="DL19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K20" i="1"/>
  <c r="DJ20" i="1"/>
  <c r="DK16" i="1"/>
  <c r="DJ16" i="1"/>
  <c r="DK11" i="1"/>
  <c r="DJ11" i="1"/>
  <c r="DK10" i="1"/>
  <c r="DK41" i="1" s="1"/>
  <c r="DJ10" i="1"/>
  <c r="DJ41" i="1" s="1"/>
  <c r="DI12" i="1"/>
  <c r="DI13" i="1"/>
  <c r="DI14" i="1"/>
  <c r="DI15" i="1"/>
  <c r="DI17" i="1"/>
  <c r="DI18" i="1"/>
  <c r="DI19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20" i="1"/>
  <c r="DG20" i="1"/>
  <c r="DH16" i="1"/>
  <c r="DG16" i="1"/>
  <c r="DI16" i="1" s="1"/>
  <c r="DH11" i="1"/>
  <c r="DG11" i="1"/>
  <c r="DI11" i="1" s="1"/>
  <c r="DH10" i="1"/>
  <c r="DH41" i="1" s="1"/>
  <c r="DG10" i="1"/>
  <c r="DG41" i="1" s="1"/>
  <c r="DI41" i="1" s="1"/>
  <c r="DF12" i="1"/>
  <c r="DF13" i="1"/>
  <c r="DF14" i="1"/>
  <c r="DF15" i="1"/>
  <c r="DF17" i="1"/>
  <c r="DF18" i="1"/>
  <c r="DF19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20" i="1"/>
  <c r="DD20" i="1"/>
  <c r="DE16" i="1"/>
  <c r="DD16" i="1"/>
  <c r="DE11" i="1"/>
  <c r="DD11" i="1"/>
  <c r="DE10" i="1"/>
  <c r="DE41" i="1" s="1"/>
  <c r="DD10" i="1"/>
  <c r="DD41" i="1" s="1"/>
  <c r="DC12" i="1"/>
  <c r="DC13" i="1"/>
  <c r="DC14" i="1"/>
  <c r="DC15" i="1"/>
  <c r="DC17" i="1"/>
  <c r="DC18" i="1"/>
  <c r="DC19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B20" i="1"/>
  <c r="DA20" i="1"/>
  <c r="DB16" i="1"/>
  <c r="DA16" i="1"/>
  <c r="DB11" i="1"/>
  <c r="DA11" i="1"/>
  <c r="DB10" i="1"/>
  <c r="DB41" i="1" s="1"/>
  <c r="DA10" i="1"/>
  <c r="DA41" i="1" s="1"/>
  <c r="CZ12" i="1"/>
  <c r="CZ13" i="1"/>
  <c r="CZ14" i="1"/>
  <c r="CZ15" i="1"/>
  <c r="CZ17" i="1"/>
  <c r="CZ18" i="1"/>
  <c r="CZ19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20" i="1"/>
  <c r="CX20" i="1"/>
  <c r="CY16" i="1"/>
  <c r="CX16" i="1"/>
  <c r="CY11" i="1"/>
  <c r="CX11" i="1"/>
  <c r="CY10" i="1"/>
  <c r="CY41" i="1" s="1"/>
  <c r="CX10" i="1"/>
  <c r="CX41" i="1" s="1"/>
  <c r="CW12" i="1"/>
  <c r="CW13" i="1"/>
  <c r="CW14" i="1"/>
  <c r="CW15" i="1"/>
  <c r="CW17" i="1"/>
  <c r="CW18" i="1"/>
  <c r="CW19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V20" i="1"/>
  <c r="CU20" i="1"/>
  <c r="CW20" i="1" s="1"/>
  <c r="CV16" i="1"/>
  <c r="CU16" i="1"/>
  <c r="CW16" i="1" s="1"/>
  <c r="CV11" i="1"/>
  <c r="CU11" i="1"/>
  <c r="CW11" i="1" s="1"/>
  <c r="CV10" i="1"/>
  <c r="CV41" i="1" s="1"/>
  <c r="CU10" i="1"/>
  <c r="CU41" i="1" s="1"/>
  <c r="CW41" i="1" s="1"/>
  <c r="CT12" i="1"/>
  <c r="CT13" i="1"/>
  <c r="CT14" i="1"/>
  <c r="CT15" i="1"/>
  <c r="CT17" i="1"/>
  <c r="CT18" i="1"/>
  <c r="CT19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20" i="1"/>
  <c r="CR20" i="1"/>
  <c r="CS16" i="1"/>
  <c r="CR16" i="1"/>
  <c r="CS11" i="1"/>
  <c r="CR11" i="1"/>
  <c r="CS10" i="1"/>
  <c r="CS41" i="1" s="1"/>
  <c r="CR10" i="1"/>
  <c r="CR41" i="1" s="1"/>
  <c r="CQ12" i="1"/>
  <c r="CQ13" i="1"/>
  <c r="CQ14" i="1"/>
  <c r="CQ15" i="1"/>
  <c r="CQ17" i="1"/>
  <c r="CQ18" i="1"/>
  <c r="CQ19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P20" i="1"/>
  <c r="CO20" i="1"/>
  <c r="CP16" i="1"/>
  <c r="CO16" i="1"/>
  <c r="CP11" i="1"/>
  <c r="CO11" i="1"/>
  <c r="CP10" i="1"/>
  <c r="CP41" i="1" s="1"/>
  <c r="CO10" i="1"/>
  <c r="CO41" i="1" s="1"/>
  <c r="CN12" i="1"/>
  <c r="CN13" i="1"/>
  <c r="CN14" i="1"/>
  <c r="CN15" i="1"/>
  <c r="CN17" i="1"/>
  <c r="CN18" i="1"/>
  <c r="CN19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20" i="1"/>
  <c r="CL20" i="1"/>
  <c r="CM16" i="1"/>
  <c r="CL16" i="1"/>
  <c r="CM11" i="1"/>
  <c r="CL11" i="1"/>
  <c r="CM10" i="1"/>
  <c r="CM41" i="1" s="1"/>
  <c r="CL10" i="1"/>
  <c r="CL41" i="1" s="1"/>
  <c r="CK12" i="1"/>
  <c r="CK13" i="1"/>
  <c r="CK14" i="1"/>
  <c r="CK15" i="1"/>
  <c r="CK17" i="1"/>
  <c r="CK18" i="1"/>
  <c r="CK19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20" i="1"/>
  <c r="CI20" i="1"/>
  <c r="CJ16" i="1"/>
  <c r="CI16" i="1"/>
  <c r="CJ11" i="1"/>
  <c r="CI11" i="1"/>
  <c r="CJ10" i="1"/>
  <c r="CJ41" i="1" s="1"/>
  <c r="CI10" i="1"/>
  <c r="CI41" i="1" s="1"/>
  <c r="CH12" i="1"/>
  <c r="CH13" i="1"/>
  <c r="CH14" i="1"/>
  <c r="CH15" i="1"/>
  <c r="CH17" i="1"/>
  <c r="CH18" i="1"/>
  <c r="CH19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G20" i="1"/>
  <c r="CF20" i="1"/>
  <c r="CG16" i="1"/>
  <c r="CF16" i="1"/>
  <c r="CG11" i="1"/>
  <c r="CF11" i="1"/>
  <c r="CG10" i="1"/>
  <c r="CG41" i="1" s="1"/>
  <c r="CF10" i="1"/>
  <c r="CF41" i="1" s="1"/>
  <c r="CE12" i="1"/>
  <c r="CE13" i="1"/>
  <c r="CE14" i="1"/>
  <c r="CE15" i="1"/>
  <c r="CE17" i="1"/>
  <c r="CE18" i="1"/>
  <c r="CE19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D20" i="1"/>
  <c r="CC20" i="1"/>
  <c r="CD16" i="1"/>
  <c r="CC16" i="1"/>
  <c r="CD11" i="1"/>
  <c r="CC11" i="1"/>
  <c r="CD10" i="1"/>
  <c r="CD41" i="1" s="1"/>
  <c r="CC10" i="1"/>
  <c r="CC41" i="1" s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10" i="1"/>
  <c r="BY12" i="1"/>
  <c r="BY13" i="1"/>
  <c r="BY14" i="1"/>
  <c r="BY15" i="1"/>
  <c r="BY17" i="1"/>
  <c r="BY18" i="1"/>
  <c r="BY19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X20" i="1"/>
  <c r="BW20" i="1"/>
  <c r="BX16" i="1"/>
  <c r="BW16" i="1"/>
  <c r="BX11" i="1"/>
  <c r="BW11" i="1"/>
  <c r="BX10" i="1"/>
  <c r="BX41" i="1" s="1"/>
  <c r="BW10" i="1"/>
  <c r="BW41" i="1" s="1"/>
  <c r="BV12" i="1"/>
  <c r="BV13" i="1"/>
  <c r="BV14" i="1"/>
  <c r="BV15" i="1"/>
  <c r="BV17" i="1"/>
  <c r="BV18" i="1"/>
  <c r="BV19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U20" i="1"/>
  <c r="BT20" i="1"/>
  <c r="BT16" i="1" s="1"/>
  <c r="BU16" i="1"/>
  <c r="BU11" i="1"/>
  <c r="BT11" i="1"/>
  <c r="BT10" i="1" s="1"/>
  <c r="BT41" i="1" s="1"/>
  <c r="BU10" i="1"/>
  <c r="BU41" i="1" s="1"/>
  <c r="BS12" i="1"/>
  <c r="BS13" i="1"/>
  <c r="BS14" i="1"/>
  <c r="BS15" i="1"/>
  <c r="BS17" i="1"/>
  <c r="BS18" i="1"/>
  <c r="BS19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R20" i="1"/>
  <c r="BR16" i="1" s="1"/>
  <c r="BQ20" i="1"/>
  <c r="BQ16" i="1"/>
  <c r="BR11" i="1"/>
  <c r="BR10" i="1" s="1"/>
  <c r="BR41" i="1" s="1"/>
  <c r="BQ11" i="1"/>
  <c r="BQ10" i="1"/>
  <c r="BQ41" i="1" s="1"/>
  <c r="BP12" i="1"/>
  <c r="BP13" i="1"/>
  <c r="BP14" i="1"/>
  <c r="BP15" i="1"/>
  <c r="BP17" i="1"/>
  <c r="BP18" i="1"/>
  <c r="BP19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O20" i="1"/>
  <c r="BN20" i="1"/>
  <c r="BN16" i="1" s="1"/>
  <c r="BO16" i="1"/>
  <c r="BO11" i="1"/>
  <c r="BN11" i="1"/>
  <c r="BN10" i="1" s="1"/>
  <c r="BN41" i="1" s="1"/>
  <c r="BO10" i="1"/>
  <c r="BO41" i="1" s="1"/>
  <c r="BM12" i="1"/>
  <c r="BM13" i="1"/>
  <c r="BM14" i="1"/>
  <c r="BM15" i="1"/>
  <c r="BM17" i="1"/>
  <c r="BM18" i="1"/>
  <c r="BM19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L20" i="1"/>
  <c r="BL16" i="1" s="1"/>
  <c r="BL10" i="1" s="1"/>
  <c r="BL41" i="1" s="1"/>
  <c r="BK20" i="1"/>
  <c r="BK16" i="1"/>
  <c r="BL11" i="1"/>
  <c r="BK11" i="1"/>
  <c r="BK10" i="1"/>
  <c r="BK41" i="1" s="1"/>
  <c r="BJ12" i="1"/>
  <c r="BJ13" i="1"/>
  <c r="BJ14" i="1"/>
  <c r="BJ15" i="1"/>
  <c r="BJ17" i="1"/>
  <c r="BJ18" i="1"/>
  <c r="BJ19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I20" i="1"/>
  <c r="BH20" i="1"/>
  <c r="BH16" i="1" s="1"/>
  <c r="BH10" i="1" s="1"/>
  <c r="BH41" i="1" s="1"/>
  <c r="BI16" i="1"/>
  <c r="BI11" i="1"/>
  <c r="BH11" i="1"/>
  <c r="BI10" i="1"/>
  <c r="BI41" i="1" s="1"/>
  <c r="BG12" i="1"/>
  <c r="BG13" i="1"/>
  <c r="BG14" i="1"/>
  <c r="BG15" i="1"/>
  <c r="BG17" i="1"/>
  <c r="BG18" i="1"/>
  <c r="BG19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F20" i="1"/>
  <c r="BF16" i="1" s="1"/>
  <c r="BE20" i="1"/>
  <c r="BE16" i="1"/>
  <c r="BF11" i="1"/>
  <c r="BF10" i="1" s="1"/>
  <c r="BF41" i="1" s="1"/>
  <c r="BE11" i="1"/>
  <c r="BE10" i="1"/>
  <c r="BE41" i="1" s="1"/>
  <c r="BA12" i="1"/>
  <c r="BA13" i="1"/>
  <c r="BA14" i="1"/>
  <c r="BA15" i="1"/>
  <c r="BA17" i="1"/>
  <c r="BA18" i="1"/>
  <c r="BA19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AZ20" i="1"/>
  <c r="AY20" i="1"/>
  <c r="AY16" i="1" s="1"/>
  <c r="AZ16" i="1"/>
  <c r="AZ11" i="1"/>
  <c r="AY11" i="1"/>
  <c r="AY10" i="1" s="1"/>
  <c r="AY41" i="1" s="1"/>
  <c r="AZ10" i="1"/>
  <c r="AZ41" i="1" s="1"/>
  <c r="AX12" i="1"/>
  <c r="AX13" i="1"/>
  <c r="AX14" i="1"/>
  <c r="AX15" i="1"/>
  <c r="AX17" i="1"/>
  <c r="AX18" i="1"/>
  <c r="AX19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W20" i="1"/>
  <c r="AV20" i="1"/>
  <c r="AW16" i="1"/>
  <c r="AV16" i="1"/>
  <c r="AW11" i="1"/>
  <c r="AV11" i="1"/>
  <c r="AW10" i="1"/>
  <c r="AW41" i="1" s="1"/>
  <c r="AV10" i="1"/>
  <c r="AV41" i="1" s="1"/>
  <c r="AR12" i="1"/>
  <c r="AR13" i="1"/>
  <c r="AR14" i="1"/>
  <c r="AR15" i="1"/>
  <c r="AR17" i="1"/>
  <c r="AR18" i="1"/>
  <c r="AR19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Q20" i="1"/>
  <c r="AP20" i="1"/>
  <c r="AQ16" i="1"/>
  <c r="AP16" i="1"/>
  <c r="AQ11" i="1"/>
  <c r="AP11" i="1"/>
  <c r="AQ10" i="1"/>
  <c r="AQ41" i="1" s="1"/>
  <c r="AP10" i="1"/>
  <c r="AP41" i="1" s="1"/>
  <c r="AO12" i="1"/>
  <c r="AO13" i="1"/>
  <c r="AO14" i="1"/>
  <c r="AO15" i="1"/>
  <c r="AO17" i="1"/>
  <c r="AO18" i="1"/>
  <c r="AO19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N20" i="1"/>
  <c r="AN16" i="1" s="1"/>
  <c r="AN10" i="1" s="1"/>
  <c r="AN41" i="1" s="1"/>
  <c r="AM20" i="1"/>
  <c r="AM16" i="1"/>
  <c r="AN11" i="1"/>
  <c r="AM11" i="1"/>
  <c r="AM10" i="1"/>
  <c r="AM41" i="1" s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10" i="1"/>
  <c r="AC12" i="1"/>
  <c r="AC13" i="1"/>
  <c r="AC14" i="1"/>
  <c r="AC15" i="1"/>
  <c r="AC17" i="1"/>
  <c r="AC18" i="1"/>
  <c r="AC19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20" i="1"/>
  <c r="AA20" i="1"/>
  <c r="AB16" i="1"/>
  <c r="AA16" i="1"/>
  <c r="AA10" i="1" s="1"/>
  <c r="AA41" i="1" s="1"/>
  <c r="AB11" i="1"/>
  <c r="AA11" i="1"/>
  <c r="AB10" i="1"/>
  <c r="AB41" i="1" s="1"/>
  <c r="BD12" i="1"/>
  <c r="BD13" i="1"/>
  <c r="BD14" i="1"/>
  <c r="BD15" i="1"/>
  <c r="BD17" i="1"/>
  <c r="BD18" i="1"/>
  <c r="BD19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C20" i="1"/>
  <c r="BB20" i="1"/>
  <c r="BC16" i="1"/>
  <c r="BB16" i="1"/>
  <c r="BC11" i="1"/>
  <c r="BB11" i="1"/>
  <c r="BC10" i="1"/>
  <c r="BC41" i="1" s="1"/>
  <c r="BB10" i="1"/>
  <c r="BB41" i="1" s="1"/>
  <c r="AU12" i="1"/>
  <c r="AU13" i="1"/>
  <c r="AU14" i="1"/>
  <c r="AU15" i="1"/>
  <c r="AU17" i="1"/>
  <c r="AU18" i="1"/>
  <c r="AU19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T20" i="1"/>
  <c r="AS20" i="1"/>
  <c r="AT16" i="1"/>
  <c r="AS16" i="1"/>
  <c r="AT11" i="1"/>
  <c r="AS11" i="1"/>
  <c r="AT10" i="1"/>
  <c r="AT41" i="1" s="1"/>
  <c r="AS10" i="1"/>
  <c r="AS41" i="1" s="1"/>
  <c r="AI12" i="1"/>
  <c r="AI13" i="1"/>
  <c r="AI14" i="1"/>
  <c r="AI15" i="1"/>
  <c r="AI17" i="1"/>
  <c r="AI18" i="1"/>
  <c r="AI19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20" i="1"/>
  <c r="AG20" i="1"/>
  <c r="AH16" i="1"/>
  <c r="AG16" i="1"/>
  <c r="AH11" i="1"/>
  <c r="AG11" i="1"/>
  <c r="AH10" i="1"/>
  <c r="AH41" i="1" s="1"/>
  <c r="AG10" i="1"/>
  <c r="AG41" i="1" s="1"/>
  <c r="AF12" i="1"/>
  <c r="AF13" i="1"/>
  <c r="AF14" i="1"/>
  <c r="AF15" i="1"/>
  <c r="AF17" i="1"/>
  <c r="AF18" i="1"/>
  <c r="AF19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20" i="1"/>
  <c r="AD20" i="1"/>
  <c r="AE16" i="1"/>
  <c r="AD16" i="1"/>
  <c r="AF16" i="1" s="1"/>
  <c r="AE11" i="1"/>
  <c r="AD11" i="1"/>
  <c r="AF11" i="1" s="1"/>
  <c r="AE10" i="1"/>
  <c r="AE41" i="1" s="1"/>
  <c r="AD10" i="1"/>
  <c r="AD41" i="1" s="1"/>
  <c r="AF41" i="1" s="1"/>
  <c r="Z12" i="1"/>
  <c r="Z13" i="1"/>
  <c r="Z14" i="1"/>
  <c r="Z15" i="1"/>
  <c r="Z17" i="1"/>
  <c r="Z18" i="1"/>
  <c r="Z19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20" i="1"/>
  <c r="X20" i="1"/>
  <c r="Y16" i="1"/>
  <c r="X16" i="1"/>
  <c r="Y11" i="1"/>
  <c r="X11" i="1"/>
  <c r="Y10" i="1"/>
  <c r="Y41" i="1" s="1"/>
  <c r="X10" i="1"/>
  <c r="X41" i="1" s="1"/>
  <c r="W12" i="1"/>
  <c r="W13" i="1"/>
  <c r="W14" i="1"/>
  <c r="W15" i="1"/>
  <c r="W17" i="1"/>
  <c r="W18" i="1"/>
  <c r="W19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20" i="1"/>
  <c r="U20" i="1"/>
  <c r="V16" i="1"/>
  <c r="U16" i="1"/>
  <c r="V11" i="1"/>
  <c r="U11" i="1"/>
  <c r="V10" i="1"/>
  <c r="V41" i="1" s="1"/>
  <c r="U10" i="1"/>
  <c r="U41" i="1" s="1"/>
  <c r="T12" i="1"/>
  <c r="T13" i="1"/>
  <c r="T14" i="1"/>
  <c r="T15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S20" i="1"/>
  <c r="R20" i="1"/>
  <c r="S16" i="1"/>
  <c r="R16" i="1"/>
  <c r="S11" i="1"/>
  <c r="R11" i="1"/>
  <c r="S10" i="1"/>
  <c r="S41" i="1" s="1"/>
  <c r="R10" i="1"/>
  <c r="R41" i="1" s="1"/>
  <c r="Q12" i="1"/>
  <c r="Q13" i="1"/>
  <c r="Q14" i="1"/>
  <c r="Q15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P20" i="1"/>
  <c r="O20" i="1"/>
  <c r="P16" i="1"/>
  <c r="O16" i="1"/>
  <c r="P11" i="1"/>
  <c r="O11" i="1"/>
  <c r="P10" i="1"/>
  <c r="P41" i="1" s="1"/>
  <c r="O10" i="1"/>
  <c r="O41" i="1" s="1"/>
  <c r="N12" i="1"/>
  <c r="N13" i="1"/>
  <c r="N14" i="1"/>
  <c r="N15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M20" i="1"/>
  <c r="L20" i="1"/>
  <c r="M16" i="1"/>
  <c r="L16" i="1"/>
  <c r="M11" i="1"/>
  <c r="L11" i="1"/>
  <c r="M10" i="1"/>
  <c r="M41" i="1" s="1"/>
  <c r="L10" i="1"/>
  <c r="L41" i="1" s="1"/>
  <c r="K12" i="1"/>
  <c r="K13" i="1"/>
  <c r="K14" i="1"/>
  <c r="K15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20" i="1"/>
  <c r="I20" i="1"/>
  <c r="J16" i="1"/>
  <c r="I16" i="1"/>
  <c r="J11" i="1"/>
  <c r="I11" i="1"/>
  <c r="J10" i="1"/>
  <c r="J41" i="1" s="1"/>
  <c r="I10" i="1"/>
  <c r="I41" i="1" s="1"/>
  <c r="H12" i="1"/>
  <c r="H13" i="1"/>
  <c r="H14" i="1"/>
  <c r="H15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G20" i="1"/>
  <c r="F20" i="1"/>
  <c r="G16" i="1"/>
  <c r="F16" i="1"/>
  <c r="G11" i="1"/>
  <c r="F11" i="1"/>
  <c r="G10" i="1"/>
  <c r="G41" i="1" s="1"/>
  <c r="F10" i="1"/>
  <c r="F41" i="1" s="1"/>
  <c r="E12" i="1"/>
  <c r="FK12" i="1" s="1"/>
  <c r="E13" i="1"/>
  <c r="FK13" i="1" s="1"/>
  <c r="E14" i="1"/>
  <c r="FK14" i="1" s="1"/>
  <c r="E15" i="1"/>
  <c r="FK15" i="1" s="1"/>
  <c r="E17" i="1"/>
  <c r="FK17" i="1" s="1"/>
  <c r="E18" i="1"/>
  <c r="E19" i="1"/>
  <c r="FK19" i="1" s="1"/>
  <c r="E21" i="1"/>
  <c r="FK21" i="1" s="1"/>
  <c r="E22" i="1"/>
  <c r="FK22" i="1" s="1"/>
  <c r="E23" i="1"/>
  <c r="FK23" i="1" s="1"/>
  <c r="E24" i="1"/>
  <c r="FK24" i="1" s="1"/>
  <c r="E25" i="1"/>
  <c r="FK25" i="1" s="1"/>
  <c r="E26" i="1"/>
  <c r="FK26" i="1" s="1"/>
  <c r="E27" i="1"/>
  <c r="FK27" i="1" s="1"/>
  <c r="E28" i="1"/>
  <c r="FK28" i="1" s="1"/>
  <c r="E29" i="1"/>
  <c r="FK29" i="1" s="1"/>
  <c r="E30" i="1"/>
  <c r="FK30" i="1" s="1"/>
  <c r="E31" i="1"/>
  <c r="FK31" i="1" s="1"/>
  <c r="E32" i="1"/>
  <c r="FK32" i="1" s="1"/>
  <c r="E33" i="1"/>
  <c r="FK33" i="1" s="1"/>
  <c r="E34" i="1"/>
  <c r="FK34" i="1" s="1"/>
  <c r="E35" i="1"/>
  <c r="FK35" i="1" s="1"/>
  <c r="E36" i="1"/>
  <c r="FK36" i="1" s="1"/>
  <c r="E37" i="1"/>
  <c r="FK37" i="1" s="1"/>
  <c r="E38" i="1"/>
  <c r="FK38" i="1" s="1"/>
  <c r="E39" i="1"/>
  <c r="FK39" i="1" s="1"/>
  <c r="E40" i="1"/>
  <c r="FK40" i="1" s="1"/>
  <c r="D20" i="1"/>
  <c r="C20" i="1"/>
  <c r="FI20" i="1" s="1"/>
  <c r="D16" i="1"/>
  <c r="C16" i="1"/>
  <c r="D11" i="1"/>
  <c r="C11" i="1"/>
  <c r="FI11" i="1" s="1"/>
  <c r="D10" i="1"/>
  <c r="C10" i="1"/>
  <c r="C41" i="1" l="1"/>
  <c r="FI41" i="1" s="1"/>
  <c r="FI10" i="1"/>
  <c r="FI16" i="1"/>
  <c r="D41" i="1"/>
  <c r="FJ11" i="1"/>
  <c r="FJ20" i="1"/>
  <c r="FK18" i="1"/>
  <c r="H41" i="1"/>
  <c r="N41" i="1"/>
  <c r="N11" i="1"/>
  <c r="N16" i="1"/>
  <c r="T41" i="1"/>
  <c r="T11" i="1"/>
  <c r="T16" i="1"/>
  <c r="T20" i="1"/>
  <c r="Z41" i="1"/>
  <c r="Z11" i="1"/>
  <c r="Z16" i="1"/>
  <c r="BD41" i="1"/>
  <c r="AO41" i="1"/>
  <c r="AO11" i="1"/>
  <c r="AO16" i="1"/>
  <c r="AX41" i="1"/>
  <c r="AX11" i="1"/>
  <c r="AX16" i="1"/>
  <c r="AX20" i="1"/>
  <c r="BG41" i="1"/>
  <c r="BG11" i="1"/>
  <c r="BG16" i="1"/>
  <c r="BM41" i="1"/>
  <c r="BM11" i="1"/>
  <c r="BM16" i="1"/>
  <c r="BM20" i="1"/>
  <c r="BS41" i="1"/>
  <c r="BS11" i="1"/>
  <c r="BS16" i="1"/>
  <c r="BS20" i="1"/>
  <c r="BV41" i="1"/>
  <c r="BV20" i="1"/>
  <c r="BY41" i="1"/>
  <c r="BY11" i="1"/>
  <c r="BY16" i="1"/>
  <c r="BY20" i="1"/>
  <c r="CH41" i="1"/>
  <c r="CH11" i="1"/>
  <c r="CH16" i="1"/>
  <c r="CH20" i="1"/>
  <c r="CN41" i="1"/>
  <c r="CN11" i="1"/>
  <c r="CN16" i="1"/>
  <c r="CT41" i="1"/>
  <c r="CT11" i="1"/>
  <c r="CT16" i="1"/>
  <c r="CZ41" i="1"/>
  <c r="CZ11" i="1"/>
  <c r="CZ16" i="1"/>
  <c r="DF41" i="1"/>
  <c r="DL41" i="1"/>
  <c r="DL11" i="1"/>
  <c r="DL16" i="1"/>
  <c r="DL20" i="1"/>
  <c r="DU41" i="1"/>
  <c r="DU11" i="1"/>
  <c r="DU16" i="1"/>
  <c r="EA41" i="1"/>
  <c r="EM41" i="1"/>
  <c r="ES41" i="1"/>
  <c r="ES11" i="1"/>
  <c r="ES16" i="1"/>
  <c r="EY41" i="1"/>
  <c r="EY11" i="1"/>
  <c r="EY16" i="1"/>
  <c r="FE41" i="1"/>
  <c r="FE11" i="1"/>
  <c r="FE16" i="1"/>
  <c r="AU41" i="1"/>
  <c r="AU11" i="1"/>
  <c r="AU16" i="1"/>
  <c r="AC41" i="1"/>
  <c r="AC11" i="1"/>
  <c r="AC16" i="1"/>
  <c r="AC20" i="1"/>
  <c r="AR41" i="1"/>
  <c r="AR11" i="1"/>
  <c r="BA41" i="1"/>
  <c r="BA11" i="1"/>
  <c r="BA16" i="1"/>
  <c r="BA20" i="1"/>
  <c r="CE41" i="1"/>
  <c r="CE11" i="1"/>
  <c r="CE16" i="1"/>
  <c r="CK41" i="1"/>
  <c r="CK11" i="1"/>
  <c r="CK16" i="1"/>
  <c r="CQ41" i="1"/>
  <c r="CQ11" i="1"/>
  <c r="CQ16" i="1"/>
  <c r="Z20" i="1"/>
  <c r="DF11" i="1"/>
  <c r="DF16" i="1"/>
  <c r="EA11" i="1"/>
  <c r="EA16" i="1"/>
  <c r="EG41" i="1"/>
  <c r="EG11" i="1"/>
  <c r="EM11" i="1"/>
  <c r="EM16" i="1"/>
  <c r="ES20" i="1"/>
  <c r="FE20" i="1"/>
  <c r="DC41" i="1"/>
  <c r="DC11" i="1"/>
  <c r="DC16" i="1"/>
  <c r="DO11" i="1"/>
  <c r="DO16" i="1"/>
  <c r="DO20" i="1"/>
  <c r="DX16" i="1"/>
  <c r="EP20" i="1"/>
  <c r="EV20" i="1"/>
  <c r="FB11" i="1"/>
  <c r="FB16" i="1"/>
  <c r="AI41" i="1"/>
  <c r="BJ41" i="1"/>
  <c r="BP41" i="1"/>
  <c r="BP11" i="1"/>
  <c r="BP16" i="1"/>
  <c r="AI11" i="1"/>
  <c r="AI16" i="1"/>
  <c r="AI20" i="1"/>
  <c r="BD11" i="1"/>
  <c r="BD16" i="1"/>
  <c r="BD20" i="1"/>
  <c r="AO20" i="1"/>
  <c r="BG20" i="1"/>
  <c r="CN20" i="1"/>
  <c r="CT20" i="1"/>
  <c r="CZ20" i="1"/>
  <c r="DF20" i="1"/>
  <c r="DR11" i="1"/>
  <c r="DX20" i="1"/>
  <c r="FB20" i="1"/>
  <c r="K41" i="1"/>
  <c r="AF20" i="1"/>
  <c r="AU20" i="1"/>
  <c r="AR16" i="1"/>
  <c r="AR20" i="1"/>
  <c r="BJ11" i="1"/>
  <c r="BJ16" i="1"/>
  <c r="BJ20" i="1"/>
  <c r="BP20" i="1"/>
  <c r="BV11" i="1"/>
  <c r="BV16" i="1"/>
  <c r="CE20" i="1"/>
  <c r="CK20" i="1"/>
  <c r="CQ20" i="1"/>
  <c r="DC20" i="1"/>
  <c r="DI20" i="1"/>
  <c r="DU20" i="1"/>
  <c r="EA20" i="1"/>
  <c r="EG16" i="1"/>
  <c r="EG20" i="1"/>
  <c r="EM20" i="1"/>
  <c r="EY20" i="1"/>
  <c r="E20" i="1"/>
  <c r="K11" i="1"/>
  <c r="K16" i="1"/>
  <c r="Q41" i="1"/>
  <c r="Q11" i="1"/>
  <c r="Q16" i="1"/>
  <c r="W41" i="1"/>
  <c r="AI10" i="1"/>
  <c r="BD10" i="1"/>
  <c r="AR10" i="1"/>
  <c r="BA10" i="1"/>
  <c r="BJ10" i="1"/>
  <c r="BP10" i="1"/>
  <c r="BV10" i="1"/>
  <c r="CH10" i="1"/>
  <c r="CN10" i="1"/>
  <c r="CT10" i="1"/>
  <c r="CZ10" i="1"/>
  <c r="DF10" i="1"/>
  <c r="DL10" i="1"/>
  <c r="DR20" i="1"/>
  <c r="DU10" i="1"/>
  <c r="EA10" i="1"/>
  <c r="EG10" i="1"/>
  <c r="EM10" i="1"/>
  <c r="ES10" i="1"/>
  <c r="EY10" i="1"/>
  <c r="FE10" i="1"/>
  <c r="H11" i="1"/>
  <c r="AU10" i="1"/>
  <c r="AC10" i="1"/>
  <c r="AO10" i="1"/>
  <c r="AX10" i="1"/>
  <c r="BG10" i="1"/>
  <c r="BM10" i="1"/>
  <c r="BS10" i="1"/>
  <c r="BY10" i="1"/>
  <c r="CE10" i="1"/>
  <c r="CK10" i="1"/>
  <c r="CQ10" i="1"/>
  <c r="CW10" i="1"/>
  <c r="DC10" i="1"/>
  <c r="DI10" i="1"/>
  <c r="DO10" i="1"/>
  <c r="DQ16" i="1"/>
  <c r="FJ16" i="1" s="1"/>
  <c r="DX10" i="1"/>
  <c r="ED10" i="1"/>
  <c r="EJ10" i="1"/>
  <c r="EP10" i="1"/>
  <c r="EV10" i="1"/>
  <c r="FB10" i="1"/>
  <c r="FH10" i="1"/>
  <c r="K20" i="1"/>
  <c r="Q20" i="1"/>
  <c r="W11" i="1"/>
  <c r="AF10" i="1"/>
  <c r="H16" i="1"/>
  <c r="N20" i="1"/>
  <c r="W16" i="1"/>
  <c r="H20" i="1"/>
  <c r="W20" i="1"/>
  <c r="H10" i="1"/>
  <c r="K10" i="1"/>
  <c r="N10" i="1"/>
  <c r="Q10" i="1"/>
  <c r="T10" i="1"/>
  <c r="W10" i="1"/>
  <c r="Z10" i="1"/>
  <c r="E16" i="1"/>
  <c r="E11" i="1"/>
  <c r="E10" i="1"/>
  <c r="FK11" i="1" l="1"/>
  <c r="E41" i="1"/>
  <c r="FK16" i="1"/>
  <c r="FK20" i="1"/>
  <c r="DQ10" i="1"/>
  <c r="FJ10" i="1" s="1"/>
  <c r="DR16" i="1"/>
  <c r="DQ41" i="1" l="1"/>
  <c r="DR10" i="1"/>
  <c r="FK10" i="1" s="1"/>
  <c r="DR41" i="1" l="1"/>
  <c r="FK41" i="1" s="1"/>
  <c r="FJ41" i="1"/>
</calcChain>
</file>

<file path=xl/sharedStrings.xml><?xml version="1.0" encoding="utf-8"?>
<sst xmlns="http://schemas.openxmlformats.org/spreadsheetml/2006/main" count="315" uniqueCount="96">
  <si>
    <t>№ п/п</t>
  </si>
  <si>
    <t>Наименование профессии</t>
  </si>
  <si>
    <t>Количество штатных единиц</t>
  </si>
  <si>
    <t xml:space="preserve">Фактически работает,   чел. </t>
  </si>
  <si>
    <t>Всего</t>
  </si>
  <si>
    <t>Постоянно работает в сельскохозяйственном производстве, всего (сумма строк 2+3+4+5+6+7)</t>
  </si>
  <si>
    <t>Рабочие растениеводства, всего (сумма строк 2а+2б)</t>
  </si>
  <si>
    <t>в том числе:</t>
  </si>
  <si>
    <t>2а</t>
  </si>
  <si>
    <t>трактористы-машинисты</t>
  </si>
  <si>
    <t>2б</t>
  </si>
  <si>
    <t>прочие рабочие растениеводства*</t>
  </si>
  <si>
    <t xml:space="preserve">в числе прочих рабочие плодоводства и ягодоводства*** </t>
  </si>
  <si>
    <t>Рабочие животноводства, всего (сумма строк 3а+3б+3в+3г)</t>
  </si>
  <si>
    <t>3а</t>
  </si>
  <si>
    <t>операторы машинного доения</t>
  </si>
  <si>
    <t>3б</t>
  </si>
  <si>
    <t>птицеводы</t>
  </si>
  <si>
    <t>3в</t>
  </si>
  <si>
    <t>операторы животноводческих комплексов по выращиванию (в т.ч. племенному) и откорму   всего: (сумма строк КРС+свиней+овцы(козы))</t>
  </si>
  <si>
    <t>из них:</t>
  </si>
  <si>
    <t>КРС</t>
  </si>
  <si>
    <t>свиней</t>
  </si>
  <si>
    <t>овец и коз</t>
  </si>
  <si>
    <t>3г</t>
  </si>
  <si>
    <t>прочие рабочие животноводства**</t>
  </si>
  <si>
    <t>Оленеводы</t>
  </si>
  <si>
    <t>Рабочие звероводческих хозяйств (ферм)</t>
  </si>
  <si>
    <t>Рабочие, занятые в переработке с/х продукции внутри с/х организации</t>
  </si>
  <si>
    <t>Другие рабочие, занятые в с/х пр-ве</t>
  </si>
  <si>
    <t xml:space="preserve"> в т.ч. водители</t>
  </si>
  <si>
    <t>Рабочие рыбоводческой отрасли</t>
  </si>
  <si>
    <t xml:space="preserve">Рабочие, обслуживающие сельское хозяйство, всего </t>
  </si>
  <si>
    <t>Рабочие пищевой и перерабатывающей промышленности, всего</t>
  </si>
  <si>
    <t>переработка молочной продукции</t>
  </si>
  <si>
    <t>переработка мясной продукции</t>
  </si>
  <si>
    <t>пищевая промышленность, всего</t>
  </si>
  <si>
    <t xml:space="preserve"> из них:                                             </t>
  </si>
  <si>
    <t>… по виду деятельности</t>
  </si>
  <si>
    <t>Всего рабочих АПК (сумма строк 1+8+9+10)</t>
  </si>
  <si>
    <t xml:space="preserve">Абзелиловский </t>
  </si>
  <si>
    <t>Альшеевский</t>
  </si>
  <si>
    <t>Архангельский</t>
  </si>
  <si>
    <t>Аскинский</t>
  </si>
  <si>
    <t>Аургазинский</t>
  </si>
  <si>
    <t>Баймакский</t>
  </si>
  <si>
    <t>Потребность</t>
  </si>
  <si>
    <t>Бакалинский</t>
  </si>
  <si>
    <t>Балтачевский</t>
  </si>
  <si>
    <t>Белокатайский</t>
  </si>
  <si>
    <t>Белорецкий</t>
  </si>
  <si>
    <t>Белебеевский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</si>
  <si>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</si>
  <si>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</si>
  <si>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</si>
  <si>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</si>
  <si>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</si>
  <si>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</si>
  <si>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</si>
  <si>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</si>
  <si>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</si>
  <si>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</si>
  <si>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Дюртилинский</t>
  </si>
  <si>
    <t>Ермекеевский</t>
  </si>
  <si>
    <t>Зианчурский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</si>
  <si>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</si>
  <si>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</si>
  <si>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</si>
  <si>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</si>
  <si>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</si>
  <si>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</si>
  <si>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</si>
  <si>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</si>
  <si>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</si>
  <si>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</si>
  <si>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</si>
  <si>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</si>
  <si>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</si>
  <si>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</si>
  <si>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</si>
  <si>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</si>
  <si>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</si>
  <si>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</si>
  <si>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</si>
  <si>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</si>
  <si>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</si>
  <si>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</si>
  <si>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</si>
  <si>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</si>
  <si>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</si>
  <si>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</si>
  <si>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</si>
  <si>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</si>
  <si>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</si>
  <si>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</si>
  <si>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Итого по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</si>
</sst>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justify"/>
    </xf>
    <xf numFmtId="0" fontId="8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justify"/>
    </xf>
    <xf numFmtId="0" fontId="8" fillId="3" borderId="2" xfId="0" applyFont="1" applyFill="1" applyBorder="1" applyAlignment="1">
      <alignment horizontal="left"/>
    </xf>
    <xf numFmtId="16" fontId="9" fillId="3" borderId="2" xfId="0" applyNumberFormat="1" applyFont="1" applyFill="1" applyBorder="1" applyAlignment="1">
      <alignment vertical="justify"/>
    </xf>
    <xf numFmtId="0" fontId="8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" wrapText="1"/>
    </xf>
    <xf numFmtId="0" fontId="3" fillId="0" borderId="7" xfId="0" applyFont="1" applyBorder="1" applyAlignment="1">
      <alignment horizontal="center" vertical="center" textRotation="2" wrapText="1"/>
    </xf>
    <xf numFmtId="0" fontId="3" fillId="0" borderId="1" xfId="0" applyFont="1" applyBorder="1" applyAlignment="1">
      <alignment horizontal="center" vertical="center" textRotation="2" wrapText="1"/>
    </xf>
    <xf numFmtId="0" fontId="3" fillId="0" borderId="6" xfId="0" applyFont="1" applyBorder="1" applyAlignment="1">
      <alignment horizontal="center" vertical="center" textRotation="91" wrapText="1"/>
    </xf>
    <xf numFmtId="0" fontId="3" fillId="0" borderId="7" xfId="0" applyFont="1" applyBorder="1" applyAlignment="1">
      <alignment horizontal="center" vertical="center" textRotation="91" wrapText="1"/>
    </xf>
    <xf numFmtId="0" fontId="3" fillId="0" borderId="1" xfId="0" applyFont="1" applyBorder="1" applyAlignment="1">
      <alignment horizontal="center" vertical="center" textRotation="91" wrapText="1"/>
    </xf>
    <xf numFmtId="0" fontId="3" fillId="0" borderId="6" xfId="0" applyFont="1" applyBorder="1" applyAlignment="1">
      <alignment horizontal="center" vertical="center" textRotation="1" wrapText="1"/>
    </xf>
    <xf numFmtId="0" fontId="3" fillId="0" borderId="7" xfId="0" applyFont="1" applyBorder="1" applyAlignment="1">
      <alignment horizontal="center" vertical="center" textRotation="1" wrapText="1"/>
    </xf>
    <xf numFmtId="0" fontId="3" fillId="0" borderId="1" xfId="0" applyFont="1" applyBorder="1" applyAlignment="1">
      <alignment horizontal="center" vertical="center" textRotation="1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3" borderId="2" xfId="0" applyFont="1" applyFill="1" applyBorder="1" applyAlignment="1">
      <alignment vertical="justify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6"/>
  <sheetViews>
    <sheetView tabSelected="1" zoomScale="76" zoomScaleNormal="76" workbookViewId="0">
      <pane xSplit="2" ySplit="9" topLeftCell="ER10" activePane="bottomRight" state="frozen"/>
      <selection pane="topRight" activeCell="C1" sqref="C1"/>
      <selection pane="bottomLeft" activeCell="A10" sqref="A10"/>
      <selection pane="bottomRight" activeCell="B10" sqref="B10"/>
    </sheetView>
  </sheetViews>
  <sheetFormatPr defaultRowHeight="15" x14ac:dyDescent="0.25"/>
  <cols>
    <col min="2" max="2" width="34.85546875" bestFit="1" customWidth="1"/>
    <col min="4" max="4" width="11" customWidth="1"/>
    <col min="5" max="5" width="6.140625" customWidth="1"/>
  </cols>
  <sheetData>
    <row r="1" spans="1:167" ht="15" customHeight="1" x14ac:dyDescent="0.25">
      <c r="A1" s="45" t="s">
        <v>0</v>
      </c>
      <c r="B1" s="44" t="s">
        <v>1</v>
      </c>
      <c r="C1" s="23" t="s">
        <v>40</v>
      </c>
      <c r="D1" s="23"/>
      <c r="E1" s="23"/>
      <c r="F1" s="40" t="s">
        <v>41</v>
      </c>
      <c r="G1" s="41"/>
      <c r="H1" s="42"/>
      <c r="I1" s="23" t="s">
        <v>42</v>
      </c>
      <c r="J1" s="23"/>
      <c r="K1" s="23"/>
      <c r="L1" s="23" t="s">
        <v>43</v>
      </c>
      <c r="M1" s="23"/>
      <c r="N1" s="23"/>
      <c r="O1" s="23" t="s">
        <v>44</v>
      </c>
      <c r="P1" s="23"/>
      <c r="Q1" s="23"/>
      <c r="R1" s="23" t="s">
        <v>45</v>
      </c>
      <c r="S1" s="23"/>
      <c r="T1" s="23"/>
      <c r="U1" s="23" t="s">
        <v>47</v>
      </c>
      <c r="V1" s="23"/>
      <c r="W1" s="23"/>
      <c r="X1" s="23" t="s">
        <v>48</v>
      </c>
      <c r="Y1" s="23"/>
      <c r="Z1" s="23"/>
      <c r="AA1" s="23" t="s">
        <v>51</v>
      </c>
      <c r="AB1" s="23"/>
      <c r="AC1" s="23"/>
      <c r="AD1" s="23" t="s">
        <v>49</v>
      </c>
      <c r="AE1" s="23"/>
      <c r="AF1" s="23"/>
      <c r="AG1" s="23" t="s">
        <v>50</v>
      </c>
      <c r="AH1" s="23"/>
      <c r="AI1" s="23"/>
      <c r="AJ1" s="23" t="s">
        <v>52</v>
      </c>
      <c r="AK1" s="23"/>
      <c r="AL1" s="23"/>
      <c r="AM1" s="23" t="s">
        <v>53</v>
      </c>
      <c r="AN1" s="23"/>
      <c r="AO1" s="23"/>
      <c r="AP1" s="23" t="s">
        <v>54</v>
      </c>
      <c r="AQ1" s="23"/>
      <c r="AR1" s="23"/>
      <c r="AS1" s="23" t="s">
        <v>55</v>
      </c>
      <c r="AT1" s="23"/>
      <c r="AU1" s="23"/>
      <c r="AV1" s="23" t="s">
        <v>56</v>
      </c>
      <c r="AW1" s="23"/>
      <c r="AX1" s="23"/>
      <c r="AY1" s="23" t="s">
        <v>57</v>
      </c>
      <c r="AZ1" s="23"/>
      <c r="BA1" s="23"/>
      <c r="BB1" s="23" t="s">
        <v>58</v>
      </c>
      <c r="BC1" s="23"/>
      <c r="BD1" s="23"/>
      <c r="BE1" s="23" t="s">
        <v>59</v>
      </c>
      <c r="BF1" s="23"/>
      <c r="BG1" s="23"/>
      <c r="BH1" s="23" t="s">
        <v>60</v>
      </c>
      <c r="BI1" s="23"/>
      <c r="BJ1" s="23"/>
      <c r="BK1" s="23" t="s">
        <v>61</v>
      </c>
      <c r="BL1" s="23"/>
      <c r="BM1" s="23"/>
      <c r="BN1" s="23" t="s">
        <v>62</v>
      </c>
      <c r="BO1" s="23"/>
      <c r="BP1" s="23"/>
      <c r="BQ1" s="23" t="s">
        <v>63</v>
      </c>
      <c r="BR1" s="23"/>
      <c r="BS1" s="23"/>
      <c r="BT1" s="23" t="s">
        <v>64</v>
      </c>
      <c r="BU1" s="23"/>
      <c r="BV1" s="23"/>
      <c r="BW1" s="23" t="s">
        <v>65</v>
      </c>
      <c r="BX1" s="23"/>
      <c r="BY1" s="23"/>
      <c r="BZ1" s="23" t="s">
        <v>66</v>
      </c>
      <c r="CA1" s="23"/>
      <c r="CB1" s="23"/>
      <c r="CC1" s="23" t="s">
        <v>67</v>
      </c>
      <c r="CD1" s="23"/>
      <c r="CE1" s="23"/>
      <c r="CF1" s="23" t="s">
        <v>68</v>
      </c>
      <c r="CG1" s="23"/>
      <c r="CH1" s="23"/>
      <c r="CI1" s="23" t="s">
        <v>69</v>
      </c>
      <c r="CJ1" s="23"/>
      <c r="CK1" s="23"/>
      <c r="CL1" s="23" t="s">
        <v>70</v>
      </c>
      <c r="CM1" s="23"/>
      <c r="CN1" s="23"/>
      <c r="CO1" s="23" t="s">
        <v>71</v>
      </c>
      <c r="CP1" s="23"/>
      <c r="CQ1" s="23"/>
      <c r="CR1" s="23" t="s">
        <v>72</v>
      </c>
      <c r="CS1" s="23"/>
      <c r="CT1" s="23"/>
      <c r="CU1" s="23" t="s">
        <v>73</v>
      </c>
      <c r="CV1" s="23"/>
      <c r="CW1" s="23"/>
      <c r="CX1" s="23" t="s">
        <v>74</v>
      </c>
      <c r="CY1" s="23"/>
      <c r="CZ1" s="23"/>
      <c r="DA1" s="23" t="s">
        <v>75</v>
      </c>
      <c r="DB1" s="23"/>
      <c r="DC1" s="23"/>
      <c r="DD1" s="23" t="s">
        <v>76</v>
      </c>
      <c r="DE1" s="23"/>
      <c r="DF1" s="23"/>
      <c r="DG1" s="23" t="s">
        <v>77</v>
      </c>
      <c r="DH1" s="23"/>
      <c r="DI1" s="23"/>
      <c r="DJ1" s="23" t="s">
        <v>78</v>
      </c>
      <c r="DK1" s="23"/>
      <c r="DL1" s="23"/>
      <c r="DM1" s="23" t="s">
        <v>79</v>
      </c>
      <c r="DN1" s="23"/>
      <c r="DO1" s="23"/>
      <c r="DP1" s="23" t="s">
        <v>80</v>
      </c>
      <c r="DQ1" s="23"/>
      <c r="DR1" s="23"/>
      <c r="DS1" s="23" t="s">
        <v>81</v>
      </c>
      <c r="DT1" s="23"/>
      <c r="DU1" s="23"/>
      <c r="DV1" s="23" t="s">
        <v>82</v>
      </c>
      <c r="DW1" s="23"/>
      <c r="DX1" s="23"/>
      <c r="DY1" s="23" t="s">
        <v>83</v>
      </c>
      <c r="DZ1" s="23"/>
      <c r="EA1" s="23"/>
      <c r="EB1" s="23" t="s">
        <v>84</v>
      </c>
      <c r="EC1" s="23"/>
      <c r="ED1" s="23"/>
      <c r="EE1" s="23" t="s">
        <v>85</v>
      </c>
      <c r="EF1" s="23"/>
      <c r="EG1" s="23"/>
      <c r="EH1" s="23" t="s">
        <v>86</v>
      </c>
      <c r="EI1" s="23"/>
      <c r="EJ1" s="23"/>
      <c r="EK1" s="23" t="s">
        <v>87</v>
      </c>
      <c r="EL1" s="23"/>
      <c r="EM1" s="23"/>
      <c r="EN1" s="23" t="s">
        <v>88</v>
      </c>
      <c r="EO1" s="23"/>
      <c r="EP1" s="23"/>
      <c r="EQ1" s="23" t="s">
        <v>89</v>
      </c>
      <c r="ER1" s="23"/>
      <c r="ES1" s="23"/>
      <c r="ET1" s="23" t="s">
        <v>90</v>
      </c>
      <c r="EU1" s="23"/>
      <c r="EV1" s="23"/>
      <c r="EW1" s="23" t="s">
        <v>91</v>
      </c>
      <c r="EX1" s="23"/>
      <c r="EY1" s="23"/>
      <c r="EZ1" s="23" t="s">
        <v>92</v>
      </c>
      <c r="FA1" s="23"/>
      <c r="FB1" s="23"/>
      <c r="FC1" s="23" t="s">
        <v>93</v>
      </c>
      <c r="FD1" s="23"/>
      <c r="FE1" s="23"/>
      <c r="FF1" s="23" t="s">
        <v>94</v>
      </c>
      <c r="FG1" s="23"/>
      <c r="FH1" s="23"/>
      <c r="FI1" s="23" t="s">
        <v>95</v>
      </c>
      <c r="FJ1" s="23"/>
      <c r="FK1" s="23"/>
    </row>
    <row r="2" spans="1:167" ht="15" customHeight="1" x14ac:dyDescent="0.25">
      <c r="A2" s="45"/>
      <c r="B2" s="44"/>
      <c r="C2" s="24" t="s">
        <v>2</v>
      </c>
      <c r="D2" s="25" t="s">
        <v>3</v>
      </c>
      <c r="E2" s="26" t="s">
        <v>46</v>
      </c>
      <c r="F2" s="24" t="s">
        <v>2</v>
      </c>
      <c r="G2" s="25" t="s">
        <v>3</v>
      </c>
      <c r="H2" s="26" t="s">
        <v>46</v>
      </c>
      <c r="I2" s="24" t="s">
        <v>2</v>
      </c>
      <c r="J2" s="25" t="s">
        <v>3</v>
      </c>
      <c r="K2" s="26" t="s">
        <v>46</v>
      </c>
      <c r="L2" s="24" t="s">
        <v>2</v>
      </c>
      <c r="M2" s="25" t="s">
        <v>3</v>
      </c>
      <c r="N2" s="26" t="s">
        <v>46</v>
      </c>
      <c r="O2" s="24" t="s">
        <v>2</v>
      </c>
      <c r="P2" s="25" t="s">
        <v>3</v>
      </c>
      <c r="Q2" s="26" t="s">
        <v>46</v>
      </c>
      <c r="R2" s="24" t="s">
        <v>2</v>
      </c>
      <c r="S2" s="25" t="s">
        <v>3</v>
      </c>
      <c r="T2" s="26" t="s">
        <v>46</v>
      </c>
      <c r="U2" s="24" t="s">
        <v>2</v>
      </c>
      <c r="V2" s="25" t="s">
        <v>3</v>
      </c>
      <c r="W2" s="26" t="s">
        <v>46</v>
      </c>
      <c r="X2" s="24" t="s">
        <v>2</v>
      </c>
      <c r="Y2" s="25" t="s">
        <v>3</v>
      </c>
      <c r="Z2" s="26" t="s">
        <v>46</v>
      </c>
      <c r="AA2" s="24" t="s">
        <v>2</v>
      </c>
      <c r="AB2" s="25" t="s">
        <v>3</v>
      </c>
      <c r="AC2" s="26" t="s">
        <v>46</v>
      </c>
      <c r="AD2" s="24" t="s">
        <v>2</v>
      </c>
      <c r="AE2" s="25" t="s">
        <v>3</v>
      </c>
      <c r="AF2" s="26" t="s">
        <v>46</v>
      </c>
      <c r="AG2" s="24" t="s">
        <v>2</v>
      </c>
      <c r="AH2" s="25" t="s">
        <v>3</v>
      </c>
      <c r="AI2" s="26" t="s">
        <v>46</v>
      </c>
      <c r="AJ2" s="24" t="s">
        <v>2</v>
      </c>
      <c r="AK2" s="25" t="s">
        <v>3</v>
      </c>
      <c r="AL2" s="26" t="s">
        <v>46</v>
      </c>
      <c r="AM2" s="24" t="s">
        <v>2</v>
      </c>
      <c r="AN2" s="25" t="s">
        <v>3</v>
      </c>
      <c r="AO2" s="26" t="s">
        <v>46</v>
      </c>
      <c r="AP2" s="24" t="s">
        <v>2</v>
      </c>
      <c r="AQ2" s="25" t="s">
        <v>3</v>
      </c>
      <c r="AR2" s="26" t="s">
        <v>46</v>
      </c>
      <c r="AS2" s="24" t="s">
        <v>2</v>
      </c>
      <c r="AT2" s="25" t="s">
        <v>3</v>
      </c>
      <c r="AU2" s="26" t="s">
        <v>46</v>
      </c>
      <c r="AV2" s="24" t="s">
        <v>2</v>
      </c>
      <c r="AW2" s="25" t="s">
        <v>3</v>
      </c>
      <c r="AX2" s="26" t="s">
        <v>46</v>
      </c>
      <c r="AY2" s="24" t="s">
        <v>2</v>
      </c>
      <c r="AZ2" s="25" t="s">
        <v>3</v>
      </c>
      <c r="BA2" s="26" t="s">
        <v>46</v>
      </c>
      <c r="BB2" s="24" t="s">
        <v>2</v>
      </c>
      <c r="BC2" s="25" t="s">
        <v>3</v>
      </c>
      <c r="BD2" s="26" t="s">
        <v>46</v>
      </c>
      <c r="BE2" s="24" t="s">
        <v>2</v>
      </c>
      <c r="BF2" s="25" t="s">
        <v>3</v>
      </c>
      <c r="BG2" s="26" t="s">
        <v>46</v>
      </c>
      <c r="BH2" s="24" t="s">
        <v>2</v>
      </c>
      <c r="BI2" s="25" t="s">
        <v>3</v>
      </c>
      <c r="BJ2" s="26" t="s">
        <v>46</v>
      </c>
      <c r="BK2" s="24" t="s">
        <v>2</v>
      </c>
      <c r="BL2" s="25" t="s">
        <v>3</v>
      </c>
      <c r="BM2" s="26" t="s">
        <v>46</v>
      </c>
      <c r="BN2" s="24" t="s">
        <v>2</v>
      </c>
      <c r="BO2" s="25" t="s">
        <v>3</v>
      </c>
      <c r="BP2" s="26" t="s">
        <v>46</v>
      </c>
      <c r="BQ2" s="24" t="s">
        <v>2</v>
      </c>
      <c r="BR2" s="25" t="s">
        <v>3</v>
      </c>
      <c r="BS2" s="26" t="s">
        <v>46</v>
      </c>
      <c r="BT2" s="24" t="s">
        <v>2</v>
      </c>
      <c r="BU2" s="25" t="s">
        <v>3</v>
      </c>
      <c r="BV2" s="26" t="s">
        <v>46</v>
      </c>
      <c r="BW2" s="24" t="s">
        <v>2</v>
      </c>
      <c r="BX2" s="25" t="s">
        <v>3</v>
      </c>
      <c r="BY2" s="26" t="s">
        <v>46</v>
      </c>
      <c r="BZ2" s="24" t="s">
        <v>2</v>
      </c>
      <c r="CA2" s="25" t="s">
        <v>3</v>
      </c>
      <c r="CB2" s="26" t="s">
        <v>46</v>
      </c>
      <c r="CC2" s="24" t="s">
        <v>2</v>
      </c>
      <c r="CD2" s="25" t="s">
        <v>3</v>
      </c>
      <c r="CE2" s="26" t="s">
        <v>46</v>
      </c>
      <c r="CF2" s="24" t="s">
        <v>2</v>
      </c>
      <c r="CG2" s="25" t="s">
        <v>3</v>
      </c>
      <c r="CH2" s="26" t="s">
        <v>46</v>
      </c>
      <c r="CI2" s="24" t="s">
        <v>2</v>
      </c>
      <c r="CJ2" s="25" t="s">
        <v>3</v>
      </c>
      <c r="CK2" s="26" t="s">
        <v>46</v>
      </c>
      <c r="CL2" s="24" t="s">
        <v>2</v>
      </c>
      <c r="CM2" s="25" t="s">
        <v>3</v>
      </c>
      <c r="CN2" s="26" t="s">
        <v>46</v>
      </c>
      <c r="CO2" s="24" t="s">
        <v>2</v>
      </c>
      <c r="CP2" s="25" t="s">
        <v>3</v>
      </c>
      <c r="CQ2" s="26" t="s">
        <v>46</v>
      </c>
      <c r="CR2" s="24" t="s">
        <v>2</v>
      </c>
      <c r="CS2" s="25" t="s">
        <v>3</v>
      </c>
      <c r="CT2" s="26" t="s">
        <v>46</v>
      </c>
      <c r="CU2" s="24" t="s">
        <v>2</v>
      </c>
      <c r="CV2" s="25" t="s">
        <v>3</v>
      </c>
      <c r="CW2" s="26" t="s">
        <v>46</v>
      </c>
      <c r="CX2" s="24" t="s">
        <v>2</v>
      </c>
      <c r="CY2" s="25" t="s">
        <v>3</v>
      </c>
      <c r="CZ2" s="26" t="s">
        <v>46</v>
      </c>
      <c r="DA2" s="24" t="s">
        <v>2</v>
      </c>
      <c r="DB2" s="25" t="s">
        <v>3</v>
      </c>
      <c r="DC2" s="26" t="s">
        <v>46</v>
      </c>
      <c r="DD2" s="24" t="s">
        <v>2</v>
      </c>
      <c r="DE2" s="25" t="s">
        <v>3</v>
      </c>
      <c r="DF2" s="26" t="s">
        <v>46</v>
      </c>
      <c r="DG2" s="24" t="s">
        <v>2</v>
      </c>
      <c r="DH2" s="25" t="s">
        <v>3</v>
      </c>
      <c r="DI2" s="26" t="s">
        <v>46</v>
      </c>
      <c r="DJ2" s="24" t="s">
        <v>2</v>
      </c>
      <c r="DK2" s="25" t="s">
        <v>3</v>
      </c>
      <c r="DL2" s="26" t="s">
        <v>46</v>
      </c>
      <c r="DM2" s="24" t="s">
        <v>2</v>
      </c>
      <c r="DN2" s="25" t="s">
        <v>3</v>
      </c>
      <c r="DO2" s="26" t="s">
        <v>46</v>
      </c>
      <c r="DP2" s="24" t="s">
        <v>2</v>
      </c>
      <c r="DQ2" s="25" t="s">
        <v>3</v>
      </c>
      <c r="DR2" s="26" t="s">
        <v>46</v>
      </c>
      <c r="DS2" s="24" t="s">
        <v>2</v>
      </c>
      <c r="DT2" s="25" t="s">
        <v>3</v>
      </c>
      <c r="DU2" s="26" t="s">
        <v>46</v>
      </c>
      <c r="DV2" s="24" t="s">
        <v>2</v>
      </c>
      <c r="DW2" s="25" t="s">
        <v>3</v>
      </c>
      <c r="DX2" s="26" t="s">
        <v>46</v>
      </c>
      <c r="DY2" s="24" t="s">
        <v>2</v>
      </c>
      <c r="DZ2" s="25" t="s">
        <v>3</v>
      </c>
      <c r="EA2" s="26" t="s">
        <v>46</v>
      </c>
      <c r="EB2" s="24" t="s">
        <v>2</v>
      </c>
      <c r="EC2" s="25" t="s">
        <v>3</v>
      </c>
      <c r="ED2" s="26" t="s">
        <v>46</v>
      </c>
      <c r="EE2" s="24" t="s">
        <v>2</v>
      </c>
      <c r="EF2" s="25" t="s">
        <v>3</v>
      </c>
      <c r="EG2" s="26" t="s">
        <v>46</v>
      </c>
      <c r="EH2" s="24" t="s">
        <v>2</v>
      </c>
      <c r="EI2" s="25" t="s">
        <v>3</v>
      </c>
      <c r="EJ2" s="26" t="s">
        <v>46</v>
      </c>
      <c r="EK2" s="24" t="s">
        <v>2</v>
      </c>
      <c r="EL2" s="25" t="s">
        <v>3</v>
      </c>
      <c r="EM2" s="26" t="s">
        <v>46</v>
      </c>
      <c r="EN2" s="24" t="s">
        <v>2</v>
      </c>
      <c r="EO2" s="25" t="s">
        <v>3</v>
      </c>
      <c r="EP2" s="26" t="s">
        <v>46</v>
      </c>
      <c r="EQ2" s="24" t="s">
        <v>2</v>
      </c>
      <c r="ER2" s="25" t="s">
        <v>3</v>
      </c>
      <c r="ES2" s="26" t="s">
        <v>46</v>
      </c>
      <c r="ET2" s="24" t="s">
        <v>2</v>
      </c>
      <c r="EU2" s="25" t="s">
        <v>3</v>
      </c>
      <c r="EV2" s="26" t="s">
        <v>46</v>
      </c>
      <c r="EW2" s="24" t="s">
        <v>2</v>
      </c>
      <c r="EX2" s="25" t="s">
        <v>3</v>
      </c>
      <c r="EY2" s="26" t="s">
        <v>46</v>
      </c>
      <c r="EZ2" s="24" t="s">
        <v>2</v>
      </c>
      <c r="FA2" s="25" t="s">
        <v>3</v>
      </c>
      <c r="FB2" s="26" t="s">
        <v>46</v>
      </c>
      <c r="FC2" s="24" t="s">
        <v>2</v>
      </c>
      <c r="FD2" s="25" t="s">
        <v>3</v>
      </c>
      <c r="FE2" s="26" t="s">
        <v>46</v>
      </c>
      <c r="FF2" s="24" t="s">
        <v>2</v>
      </c>
      <c r="FG2" s="25" t="s">
        <v>3</v>
      </c>
      <c r="FH2" s="26" t="s">
        <v>46</v>
      </c>
      <c r="FI2" s="24" t="s">
        <v>2</v>
      </c>
      <c r="FJ2" s="25" t="s">
        <v>3</v>
      </c>
      <c r="FK2" s="26" t="s">
        <v>46</v>
      </c>
    </row>
    <row r="3" spans="1:167" ht="15" customHeight="1" x14ac:dyDescent="0.25">
      <c r="A3" s="45"/>
      <c r="B3" s="44"/>
      <c r="C3" s="24"/>
      <c r="D3" s="25"/>
      <c r="E3" s="26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  <c r="CT3" s="26"/>
      <c r="CU3" s="24"/>
      <c r="CV3" s="25"/>
      <c r="CW3" s="26"/>
      <c r="CX3" s="24"/>
      <c r="CY3" s="25"/>
      <c r="CZ3" s="26"/>
      <c r="DA3" s="24"/>
      <c r="DB3" s="25"/>
      <c r="DC3" s="26"/>
      <c r="DD3" s="24"/>
      <c r="DE3" s="25"/>
      <c r="DF3" s="26"/>
      <c r="DG3" s="24"/>
      <c r="DH3" s="25"/>
      <c r="DI3" s="26"/>
      <c r="DJ3" s="24"/>
      <c r="DK3" s="25"/>
      <c r="DL3" s="26"/>
      <c r="DM3" s="24"/>
      <c r="DN3" s="25"/>
      <c r="DO3" s="26"/>
      <c r="DP3" s="24"/>
      <c r="DQ3" s="25"/>
      <c r="DR3" s="26"/>
      <c r="DS3" s="24"/>
      <c r="DT3" s="25"/>
      <c r="DU3" s="26"/>
      <c r="DV3" s="24"/>
      <c r="DW3" s="25"/>
      <c r="DX3" s="26"/>
      <c r="DY3" s="24"/>
      <c r="DZ3" s="25"/>
      <c r="EA3" s="26"/>
      <c r="EB3" s="24"/>
      <c r="EC3" s="25"/>
      <c r="ED3" s="26"/>
      <c r="EE3" s="24"/>
      <c r="EF3" s="25"/>
      <c r="EG3" s="26"/>
      <c r="EH3" s="24"/>
      <c r="EI3" s="25"/>
      <c r="EJ3" s="26"/>
      <c r="EK3" s="24"/>
      <c r="EL3" s="25"/>
      <c r="EM3" s="26"/>
      <c r="EN3" s="24"/>
      <c r="EO3" s="25"/>
      <c r="EP3" s="26"/>
      <c r="EQ3" s="24"/>
      <c r="ER3" s="25"/>
      <c r="ES3" s="26"/>
      <c r="ET3" s="24"/>
      <c r="EU3" s="25"/>
      <c r="EV3" s="26"/>
      <c r="EW3" s="24"/>
      <c r="EX3" s="25"/>
      <c r="EY3" s="26"/>
      <c r="EZ3" s="24"/>
      <c r="FA3" s="25"/>
      <c r="FB3" s="26"/>
      <c r="FC3" s="24"/>
      <c r="FD3" s="25"/>
      <c r="FE3" s="26"/>
      <c r="FF3" s="24"/>
      <c r="FG3" s="25"/>
      <c r="FH3" s="26"/>
      <c r="FI3" s="24"/>
      <c r="FJ3" s="25"/>
      <c r="FK3" s="26"/>
    </row>
    <row r="4" spans="1:167" ht="26.25" customHeight="1" x14ac:dyDescent="0.25">
      <c r="A4" s="45"/>
      <c r="B4" s="44"/>
      <c r="C4" s="24"/>
      <c r="D4" s="25"/>
      <c r="E4" s="26"/>
      <c r="F4" s="24"/>
      <c r="G4" s="25"/>
      <c r="H4" s="26"/>
      <c r="I4" s="24"/>
      <c r="J4" s="25"/>
      <c r="K4" s="26"/>
      <c r="L4" s="24"/>
      <c r="M4" s="25"/>
      <c r="N4" s="26"/>
      <c r="O4" s="24"/>
      <c r="P4" s="25"/>
      <c r="Q4" s="26"/>
      <c r="R4" s="24"/>
      <c r="S4" s="25"/>
      <c r="T4" s="26"/>
      <c r="U4" s="24"/>
      <c r="V4" s="25"/>
      <c r="W4" s="26"/>
      <c r="X4" s="24"/>
      <c r="Y4" s="25"/>
      <c r="Z4" s="26"/>
      <c r="AA4" s="24"/>
      <c r="AB4" s="25"/>
      <c r="AC4" s="26"/>
      <c r="AD4" s="24"/>
      <c r="AE4" s="25"/>
      <c r="AF4" s="26"/>
      <c r="AG4" s="24"/>
      <c r="AH4" s="25"/>
      <c r="AI4" s="26"/>
      <c r="AJ4" s="24"/>
      <c r="AK4" s="25"/>
      <c r="AL4" s="26"/>
      <c r="AM4" s="24"/>
      <c r="AN4" s="25"/>
      <c r="AO4" s="26"/>
      <c r="AP4" s="24"/>
      <c r="AQ4" s="25"/>
      <c r="AR4" s="26"/>
      <c r="AS4" s="24"/>
      <c r="AT4" s="25"/>
      <c r="AU4" s="26"/>
      <c r="AV4" s="24"/>
      <c r="AW4" s="25"/>
      <c r="AX4" s="26"/>
      <c r="AY4" s="24"/>
      <c r="AZ4" s="25"/>
      <c r="BA4" s="26"/>
      <c r="BB4" s="24"/>
      <c r="BC4" s="25"/>
      <c r="BD4" s="26"/>
      <c r="BE4" s="24"/>
      <c r="BF4" s="25"/>
      <c r="BG4" s="26"/>
      <c r="BH4" s="24"/>
      <c r="BI4" s="25"/>
      <c r="BJ4" s="26"/>
      <c r="BK4" s="24"/>
      <c r="BL4" s="25"/>
      <c r="BM4" s="26"/>
      <c r="BN4" s="24"/>
      <c r="BO4" s="25"/>
      <c r="BP4" s="26"/>
      <c r="BQ4" s="24"/>
      <c r="BR4" s="25"/>
      <c r="BS4" s="26"/>
      <c r="BT4" s="24"/>
      <c r="BU4" s="25"/>
      <c r="BV4" s="26"/>
      <c r="BW4" s="24"/>
      <c r="BX4" s="25"/>
      <c r="BY4" s="26"/>
      <c r="BZ4" s="24"/>
      <c r="CA4" s="25"/>
      <c r="CB4" s="26"/>
      <c r="CC4" s="24"/>
      <c r="CD4" s="25"/>
      <c r="CE4" s="26"/>
      <c r="CF4" s="24"/>
      <c r="CG4" s="25"/>
      <c r="CH4" s="26"/>
      <c r="CI4" s="24"/>
      <c r="CJ4" s="25"/>
      <c r="CK4" s="26"/>
      <c r="CL4" s="24"/>
      <c r="CM4" s="25"/>
      <c r="CN4" s="26"/>
      <c r="CO4" s="24"/>
      <c r="CP4" s="25"/>
      <c r="CQ4" s="26"/>
      <c r="CR4" s="24"/>
      <c r="CS4" s="25"/>
      <c r="CT4" s="26"/>
      <c r="CU4" s="24"/>
      <c r="CV4" s="25"/>
      <c r="CW4" s="26"/>
      <c r="CX4" s="24"/>
      <c r="CY4" s="25"/>
      <c r="CZ4" s="26"/>
      <c r="DA4" s="24"/>
      <c r="DB4" s="25"/>
      <c r="DC4" s="26"/>
      <c r="DD4" s="24"/>
      <c r="DE4" s="25"/>
      <c r="DF4" s="26"/>
      <c r="DG4" s="24"/>
      <c r="DH4" s="25"/>
      <c r="DI4" s="26"/>
      <c r="DJ4" s="24"/>
      <c r="DK4" s="25"/>
      <c r="DL4" s="26"/>
      <c r="DM4" s="24"/>
      <c r="DN4" s="25"/>
      <c r="DO4" s="26"/>
      <c r="DP4" s="24"/>
      <c r="DQ4" s="25"/>
      <c r="DR4" s="26"/>
      <c r="DS4" s="24"/>
      <c r="DT4" s="25"/>
      <c r="DU4" s="26"/>
      <c r="DV4" s="24"/>
      <c r="DW4" s="25"/>
      <c r="DX4" s="26"/>
      <c r="DY4" s="24"/>
      <c r="DZ4" s="25"/>
      <c r="EA4" s="26"/>
      <c r="EB4" s="24"/>
      <c r="EC4" s="25"/>
      <c r="ED4" s="26"/>
      <c r="EE4" s="24"/>
      <c r="EF4" s="25"/>
      <c r="EG4" s="26"/>
      <c r="EH4" s="24"/>
      <c r="EI4" s="25"/>
      <c r="EJ4" s="26"/>
      <c r="EK4" s="24"/>
      <c r="EL4" s="25"/>
      <c r="EM4" s="26"/>
      <c r="EN4" s="24"/>
      <c r="EO4" s="25"/>
      <c r="EP4" s="26"/>
      <c r="EQ4" s="24"/>
      <c r="ER4" s="25"/>
      <c r="ES4" s="26"/>
      <c r="ET4" s="24"/>
      <c r="EU4" s="25"/>
      <c r="EV4" s="26"/>
      <c r="EW4" s="24"/>
      <c r="EX4" s="25"/>
      <c r="EY4" s="26"/>
      <c r="EZ4" s="24"/>
      <c r="FA4" s="25"/>
      <c r="FB4" s="26"/>
      <c r="FC4" s="24"/>
      <c r="FD4" s="25"/>
      <c r="FE4" s="26"/>
      <c r="FF4" s="24"/>
      <c r="FG4" s="25"/>
      <c r="FH4" s="26"/>
      <c r="FI4" s="24"/>
      <c r="FJ4" s="25"/>
      <c r="FK4" s="26"/>
    </row>
    <row r="5" spans="1:167" ht="15" customHeight="1" x14ac:dyDescent="0.25">
      <c r="A5" s="45"/>
      <c r="B5" s="44"/>
      <c r="C5" s="24"/>
      <c r="D5" s="27" t="s">
        <v>4</v>
      </c>
      <c r="E5" s="26"/>
      <c r="F5" s="24"/>
      <c r="G5" s="27" t="s">
        <v>4</v>
      </c>
      <c r="H5" s="26"/>
      <c r="I5" s="24"/>
      <c r="J5" s="27" t="s">
        <v>4</v>
      </c>
      <c r="K5" s="26"/>
      <c r="L5" s="24"/>
      <c r="M5" s="27" t="s">
        <v>4</v>
      </c>
      <c r="N5" s="26"/>
      <c r="O5" s="24"/>
      <c r="P5" s="27" t="s">
        <v>4</v>
      </c>
      <c r="Q5" s="26"/>
      <c r="R5" s="24"/>
      <c r="S5" s="27" t="s">
        <v>4</v>
      </c>
      <c r="T5" s="26"/>
      <c r="U5" s="24"/>
      <c r="V5" s="27" t="s">
        <v>4</v>
      </c>
      <c r="W5" s="26"/>
      <c r="X5" s="24"/>
      <c r="Y5" s="27" t="s">
        <v>4</v>
      </c>
      <c r="Z5" s="26"/>
      <c r="AA5" s="24"/>
      <c r="AB5" s="27" t="s">
        <v>4</v>
      </c>
      <c r="AC5" s="26"/>
      <c r="AD5" s="24"/>
      <c r="AE5" s="27" t="s">
        <v>4</v>
      </c>
      <c r="AF5" s="26"/>
      <c r="AG5" s="24"/>
      <c r="AH5" s="27" t="s">
        <v>4</v>
      </c>
      <c r="AI5" s="26"/>
      <c r="AJ5" s="24"/>
      <c r="AK5" s="27" t="s">
        <v>4</v>
      </c>
      <c r="AL5" s="26"/>
      <c r="AM5" s="24"/>
      <c r="AN5" s="27" t="s">
        <v>4</v>
      </c>
      <c r="AO5" s="26"/>
      <c r="AP5" s="24"/>
      <c r="AQ5" s="27" t="s">
        <v>4</v>
      </c>
      <c r="AR5" s="26"/>
      <c r="AS5" s="24"/>
      <c r="AT5" s="27" t="s">
        <v>4</v>
      </c>
      <c r="AU5" s="26"/>
      <c r="AV5" s="24"/>
      <c r="AW5" s="39" t="s">
        <v>4</v>
      </c>
      <c r="AX5" s="26"/>
      <c r="AY5" s="24"/>
      <c r="AZ5" s="27" t="s">
        <v>4</v>
      </c>
      <c r="BA5" s="26"/>
      <c r="BB5" s="24"/>
      <c r="BC5" s="27" t="s">
        <v>4</v>
      </c>
      <c r="BD5" s="26"/>
      <c r="BE5" s="24"/>
      <c r="BF5" s="27" t="s">
        <v>4</v>
      </c>
      <c r="BG5" s="26"/>
      <c r="BH5" s="24"/>
      <c r="BI5" s="27" t="s">
        <v>4</v>
      </c>
      <c r="BJ5" s="26"/>
      <c r="BK5" s="24"/>
      <c r="BL5" s="27" t="s">
        <v>4</v>
      </c>
      <c r="BM5" s="26"/>
      <c r="BN5" s="24"/>
      <c r="BO5" s="27" t="s">
        <v>4</v>
      </c>
      <c r="BP5" s="26"/>
      <c r="BQ5" s="24"/>
      <c r="BR5" s="27" t="s">
        <v>4</v>
      </c>
      <c r="BS5" s="26"/>
      <c r="BT5" s="24"/>
      <c r="BU5" s="27" t="s">
        <v>4</v>
      </c>
      <c r="BV5" s="26"/>
      <c r="BW5" s="24"/>
      <c r="BX5" s="27" t="s">
        <v>4</v>
      </c>
      <c r="BY5" s="26"/>
      <c r="BZ5" s="24"/>
      <c r="CA5" s="27" t="s">
        <v>4</v>
      </c>
      <c r="CB5" s="26"/>
      <c r="CC5" s="24"/>
      <c r="CD5" s="27" t="s">
        <v>4</v>
      </c>
      <c r="CE5" s="26"/>
      <c r="CF5" s="24"/>
      <c r="CG5" s="27" t="s">
        <v>4</v>
      </c>
      <c r="CH5" s="26"/>
      <c r="CI5" s="24"/>
      <c r="CJ5" s="27" t="s">
        <v>4</v>
      </c>
      <c r="CK5" s="26"/>
      <c r="CL5" s="24"/>
      <c r="CM5" s="27" t="s">
        <v>4</v>
      </c>
      <c r="CN5" s="26"/>
      <c r="CO5" s="24"/>
      <c r="CP5" s="33" t="s">
        <v>4</v>
      </c>
      <c r="CQ5" s="26"/>
      <c r="CR5" s="24"/>
      <c r="CS5" s="27" t="s">
        <v>4</v>
      </c>
      <c r="CT5" s="26"/>
      <c r="CU5" s="24"/>
      <c r="CV5" s="27" t="s">
        <v>4</v>
      </c>
      <c r="CW5" s="26"/>
      <c r="CX5" s="24"/>
      <c r="CY5" s="27" t="s">
        <v>4</v>
      </c>
      <c r="CZ5" s="26"/>
      <c r="DA5" s="24"/>
      <c r="DB5" s="27" t="s">
        <v>4</v>
      </c>
      <c r="DC5" s="26"/>
      <c r="DD5" s="24"/>
      <c r="DE5" s="27" t="s">
        <v>4</v>
      </c>
      <c r="DF5" s="26"/>
      <c r="DG5" s="24"/>
      <c r="DH5" s="27" t="s">
        <v>4</v>
      </c>
      <c r="DI5" s="26"/>
      <c r="DJ5" s="24"/>
      <c r="DK5" s="27" t="s">
        <v>4</v>
      </c>
      <c r="DL5" s="26"/>
      <c r="DM5" s="24"/>
      <c r="DN5" s="27" t="s">
        <v>4</v>
      </c>
      <c r="DO5" s="26"/>
      <c r="DP5" s="24"/>
      <c r="DQ5" s="27" t="s">
        <v>4</v>
      </c>
      <c r="DR5" s="26"/>
      <c r="DS5" s="24"/>
      <c r="DT5" s="27" t="s">
        <v>4</v>
      </c>
      <c r="DU5" s="26"/>
      <c r="DV5" s="24"/>
      <c r="DW5" s="27" t="s">
        <v>4</v>
      </c>
      <c r="DX5" s="26"/>
      <c r="DY5" s="24"/>
      <c r="DZ5" s="33" t="s">
        <v>4</v>
      </c>
      <c r="EA5" s="26"/>
      <c r="EB5" s="24"/>
      <c r="EC5" s="27" t="s">
        <v>4</v>
      </c>
      <c r="ED5" s="26"/>
      <c r="EE5" s="24"/>
      <c r="EF5" s="36" t="s">
        <v>4</v>
      </c>
      <c r="EG5" s="26"/>
      <c r="EH5" s="24"/>
      <c r="EI5" s="27" t="s">
        <v>4</v>
      </c>
      <c r="EJ5" s="26"/>
      <c r="EK5" s="24"/>
      <c r="EL5" s="33" t="s">
        <v>4</v>
      </c>
      <c r="EM5" s="26"/>
      <c r="EN5" s="24"/>
      <c r="EO5" s="27" t="s">
        <v>4</v>
      </c>
      <c r="EP5" s="26"/>
      <c r="EQ5" s="24"/>
      <c r="ER5" s="30" t="s">
        <v>4</v>
      </c>
      <c r="ES5" s="26"/>
      <c r="ET5" s="24"/>
      <c r="EU5" s="27" t="s">
        <v>4</v>
      </c>
      <c r="EV5" s="26"/>
      <c r="EW5" s="24"/>
      <c r="EX5" s="27" t="s">
        <v>4</v>
      </c>
      <c r="EY5" s="26"/>
      <c r="EZ5" s="24"/>
      <c r="FA5" s="27" t="s">
        <v>4</v>
      </c>
      <c r="FB5" s="26"/>
      <c r="FC5" s="24"/>
      <c r="FD5" s="27" t="s">
        <v>4</v>
      </c>
      <c r="FE5" s="26"/>
      <c r="FF5" s="24"/>
      <c r="FG5" s="27" t="s">
        <v>4</v>
      </c>
      <c r="FH5" s="26"/>
      <c r="FI5" s="24"/>
      <c r="FJ5" s="27" t="s">
        <v>4</v>
      </c>
      <c r="FK5" s="26"/>
    </row>
    <row r="6" spans="1:167" ht="11.25" customHeight="1" x14ac:dyDescent="0.25">
      <c r="A6" s="45"/>
      <c r="B6" s="44"/>
      <c r="C6" s="24"/>
      <c r="D6" s="28"/>
      <c r="E6" s="26"/>
      <c r="F6" s="24"/>
      <c r="G6" s="28"/>
      <c r="H6" s="26"/>
      <c r="I6" s="24"/>
      <c r="J6" s="28"/>
      <c r="K6" s="26"/>
      <c r="L6" s="24"/>
      <c r="M6" s="28"/>
      <c r="N6" s="26"/>
      <c r="O6" s="24"/>
      <c r="P6" s="28"/>
      <c r="Q6" s="26"/>
      <c r="R6" s="24"/>
      <c r="S6" s="28"/>
      <c r="T6" s="26"/>
      <c r="U6" s="24"/>
      <c r="V6" s="28"/>
      <c r="W6" s="26"/>
      <c r="X6" s="24"/>
      <c r="Y6" s="28"/>
      <c r="Z6" s="26"/>
      <c r="AA6" s="24"/>
      <c r="AB6" s="28"/>
      <c r="AC6" s="26"/>
      <c r="AD6" s="24"/>
      <c r="AE6" s="28"/>
      <c r="AF6" s="26"/>
      <c r="AG6" s="24"/>
      <c r="AH6" s="28"/>
      <c r="AI6" s="26"/>
      <c r="AJ6" s="24"/>
      <c r="AK6" s="28"/>
      <c r="AL6" s="26"/>
      <c r="AM6" s="24"/>
      <c r="AN6" s="28"/>
      <c r="AO6" s="26"/>
      <c r="AP6" s="24"/>
      <c r="AQ6" s="28"/>
      <c r="AR6" s="26"/>
      <c r="AS6" s="24"/>
      <c r="AT6" s="28"/>
      <c r="AU6" s="26"/>
      <c r="AV6" s="24"/>
      <c r="AW6" s="39"/>
      <c r="AX6" s="26"/>
      <c r="AY6" s="24"/>
      <c r="AZ6" s="28"/>
      <c r="BA6" s="26"/>
      <c r="BB6" s="24"/>
      <c r="BC6" s="28"/>
      <c r="BD6" s="26"/>
      <c r="BE6" s="24"/>
      <c r="BF6" s="28"/>
      <c r="BG6" s="26"/>
      <c r="BH6" s="24"/>
      <c r="BI6" s="28"/>
      <c r="BJ6" s="26"/>
      <c r="BK6" s="24"/>
      <c r="BL6" s="28"/>
      <c r="BM6" s="26"/>
      <c r="BN6" s="24"/>
      <c r="BO6" s="28"/>
      <c r="BP6" s="26"/>
      <c r="BQ6" s="24"/>
      <c r="BR6" s="28"/>
      <c r="BS6" s="26"/>
      <c r="BT6" s="24"/>
      <c r="BU6" s="28"/>
      <c r="BV6" s="26"/>
      <c r="BW6" s="24"/>
      <c r="BX6" s="28"/>
      <c r="BY6" s="26"/>
      <c r="BZ6" s="24"/>
      <c r="CA6" s="28"/>
      <c r="CB6" s="26"/>
      <c r="CC6" s="24"/>
      <c r="CD6" s="28"/>
      <c r="CE6" s="26"/>
      <c r="CF6" s="24"/>
      <c r="CG6" s="28"/>
      <c r="CH6" s="26"/>
      <c r="CI6" s="24"/>
      <c r="CJ6" s="28"/>
      <c r="CK6" s="26"/>
      <c r="CL6" s="24"/>
      <c r="CM6" s="28"/>
      <c r="CN6" s="26"/>
      <c r="CO6" s="24"/>
      <c r="CP6" s="34"/>
      <c r="CQ6" s="26"/>
      <c r="CR6" s="24"/>
      <c r="CS6" s="28"/>
      <c r="CT6" s="26"/>
      <c r="CU6" s="24"/>
      <c r="CV6" s="28"/>
      <c r="CW6" s="26"/>
      <c r="CX6" s="24"/>
      <c r="CY6" s="28"/>
      <c r="CZ6" s="26"/>
      <c r="DA6" s="24"/>
      <c r="DB6" s="28"/>
      <c r="DC6" s="26"/>
      <c r="DD6" s="24"/>
      <c r="DE6" s="28"/>
      <c r="DF6" s="26"/>
      <c r="DG6" s="24"/>
      <c r="DH6" s="28"/>
      <c r="DI6" s="26"/>
      <c r="DJ6" s="24"/>
      <c r="DK6" s="28"/>
      <c r="DL6" s="26"/>
      <c r="DM6" s="24"/>
      <c r="DN6" s="28"/>
      <c r="DO6" s="26"/>
      <c r="DP6" s="24"/>
      <c r="DQ6" s="28"/>
      <c r="DR6" s="26"/>
      <c r="DS6" s="24"/>
      <c r="DT6" s="28"/>
      <c r="DU6" s="26"/>
      <c r="DV6" s="24"/>
      <c r="DW6" s="28"/>
      <c r="DX6" s="26"/>
      <c r="DY6" s="24"/>
      <c r="DZ6" s="34"/>
      <c r="EA6" s="26"/>
      <c r="EB6" s="24"/>
      <c r="EC6" s="28"/>
      <c r="ED6" s="26"/>
      <c r="EE6" s="24"/>
      <c r="EF6" s="37"/>
      <c r="EG6" s="26"/>
      <c r="EH6" s="24"/>
      <c r="EI6" s="28"/>
      <c r="EJ6" s="26"/>
      <c r="EK6" s="24"/>
      <c r="EL6" s="34"/>
      <c r="EM6" s="26"/>
      <c r="EN6" s="24"/>
      <c r="EO6" s="28"/>
      <c r="EP6" s="26"/>
      <c r="EQ6" s="24"/>
      <c r="ER6" s="31"/>
      <c r="ES6" s="26"/>
      <c r="ET6" s="24"/>
      <c r="EU6" s="28"/>
      <c r="EV6" s="26"/>
      <c r="EW6" s="24"/>
      <c r="EX6" s="28"/>
      <c r="EY6" s="26"/>
      <c r="EZ6" s="24"/>
      <c r="FA6" s="28"/>
      <c r="FB6" s="26"/>
      <c r="FC6" s="24"/>
      <c r="FD6" s="28"/>
      <c r="FE6" s="26"/>
      <c r="FF6" s="24"/>
      <c r="FG6" s="28"/>
      <c r="FH6" s="26"/>
      <c r="FI6" s="24"/>
      <c r="FJ6" s="28"/>
      <c r="FK6" s="26"/>
    </row>
    <row r="7" spans="1:167" ht="15" hidden="1" customHeight="1" x14ac:dyDescent="0.25">
      <c r="A7" s="45"/>
      <c r="B7" s="44"/>
      <c r="C7" s="24"/>
      <c r="D7" s="28"/>
      <c r="E7" s="26"/>
      <c r="F7" s="24"/>
      <c r="G7" s="28"/>
      <c r="H7" s="26"/>
      <c r="I7" s="24"/>
      <c r="J7" s="28"/>
      <c r="K7" s="26"/>
      <c r="L7" s="24"/>
      <c r="M7" s="28"/>
      <c r="N7" s="26"/>
      <c r="O7" s="24"/>
      <c r="P7" s="28"/>
      <c r="Q7" s="26"/>
      <c r="R7" s="24"/>
      <c r="S7" s="28"/>
      <c r="T7" s="26"/>
      <c r="U7" s="24"/>
      <c r="V7" s="28"/>
      <c r="W7" s="26"/>
      <c r="X7" s="24"/>
      <c r="Y7" s="28"/>
      <c r="Z7" s="26"/>
      <c r="AA7" s="24"/>
      <c r="AB7" s="28"/>
      <c r="AC7" s="26"/>
      <c r="AD7" s="24"/>
      <c r="AE7" s="28"/>
      <c r="AF7" s="26"/>
      <c r="AG7" s="24"/>
      <c r="AH7" s="28"/>
      <c r="AI7" s="26"/>
      <c r="AJ7" s="24"/>
      <c r="AK7" s="28"/>
      <c r="AL7" s="26"/>
      <c r="AM7" s="24"/>
      <c r="AN7" s="28"/>
      <c r="AO7" s="26"/>
      <c r="AP7" s="24"/>
      <c r="AQ7" s="28"/>
      <c r="AR7" s="26"/>
      <c r="AS7" s="24"/>
      <c r="AT7" s="28"/>
      <c r="AU7" s="26"/>
      <c r="AV7" s="24"/>
      <c r="AW7" s="39"/>
      <c r="AX7" s="26"/>
      <c r="AY7" s="24"/>
      <c r="AZ7" s="28"/>
      <c r="BA7" s="26"/>
      <c r="BB7" s="24"/>
      <c r="BC7" s="28"/>
      <c r="BD7" s="26"/>
      <c r="BE7" s="24"/>
      <c r="BF7" s="28"/>
      <c r="BG7" s="26"/>
      <c r="BH7" s="24"/>
      <c r="BI7" s="28"/>
      <c r="BJ7" s="26"/>
      <c r="BK7" s="24"/>
      <c r="BL7" s="28"/>
      <c r="BM7" s="26"/>
      <c r="BN7" s="24"/>
      <c r="BO7" s="28"/>
      <c r="BP7" s="26"/>
      <c r="BQ7" s="24"/>
      <c r="BR7" s="28"/>
      <c r="BS7" s="26"/>
      <c r="BT7" s="24"/>
      <c r="BU7" s="28"/>
      <c r="BV7" s="26"/>
      <c r="BW7" s="24"/>
      <c r="BX7" s="28"/>
      <c r="BY7" s="26"/>
      <c r="BZ7" s="24"/>
      <c r="CA7" s="28"/>
      <c r="CB7" s="26"/>
      <c r="CC7" s="24"/>
      <c r="CD7" s="28"/>
      <c r="CE7" s="26"/>
      <c r="CF7" s="24"/>
      <c r="CG7" s="28"/>
      <c r="CH7" s="26"/>
      <c r="CI7" s="24"/>
      <c r="CJ7" s="28"/>
      <c r="CK7" s="26"/>
      <c r="CL7" s="24"/>
      <c r="CM7" s="28"/>
      <c r="CN7" s="26"/>
      <c r="CO7" s="24"/>
      <c r="CP7" s="34"/>
      <c r="CQ7" s="26"/>
      <c r="CR7" s="24"/>
      <c r="CS7" s="28"/>
      <c r="CT7" s="26"/>
      <c r="CU7" s="24"/>
      <c r="CV7" s="28"/>
      <c r="CW7" s="26"/>
      <c r="CX7" s="24"/>
      <c r="CY7" s="28"/>
      <c r="CZ7" s="26"/>
      <c r="DA7" s="24"/>
      <c r="DB7" s="28"/>
      <c r="DC7" s="26"/>
      <c r="DD7" s="24"/>
      <c r="DE7" s="28"/>
      <c r="DF7" s="26"/>
      <c r="DG7" s="24"/>
      <c r="DH7" s="28"/>
      <c r="DI7" s="26"/>
      <c r="DJ7" s="24"/>
      <c r="DK7" s="28"/>
      <c r="DL7" s="26"/>
      <c r="DM7" s="24"/>
      <c r="DN7" s="28"/>
      <c r="DO7" s="26"/>
      <c r="DP7" s="24"/>
      <c r="DQ7" s="28"/>
      <c r="DR7" s="26"/>
      <c r="DS7" s="24"/>
      <c r="DT7" s="28"/>
      <c r="DU7" s="26"/>
      <c r="DV7" s="24"/>
      <c r="DW7" s="28"/>
      <c r="DX7" s="26"/>
      <c r="DY7" s="24"/>
      <c r="DZ7" s="34"/>
      <c r="EA7" s="26"/>
      <c r="EB7" s="24"/>
      <c r="EC7" s="28"/>
      <c r="ED7" s="26"/>
      <c r="EE7" s="24"/>
      <c r="EF7" s="37"/>
      <c r="EG7" s="26"/>
      <c r="EH7" s="24"/>
      <c r="EI7" s="28"/>
      <c r="EJ7" s="26"/>
      <c r="EK7" s="24"/>
      <c r="EL7" s="34"/>
      <c r="EM7" s="26"/>
      <c r="EN7" s="24"/>
      <c r="EO7" s="28"/>
      <c r="EP7" s="26"/>
      <c r="EQ7" s="24"/>
      <c r="ER7" s="31"/>
      <c r="ES7" s="26"/>
      <c r="ET7" s="24"/>
      <c r="EU7" s="28"/>
      <c r="EV7" s="26"/>
      <c r="EW7" s="24"/>
      <c r="EX7" s="28"/>
      <c r="EY7" s="26"/>
      <c r="EZ7" s="24"/>
      <c r="FA7" s="28"/>
      <c r="FB7" s="26"/>
      <c r="FC7" s="24"/>
      <c r="FD7" s="28"/>
      <c r="FE7" s="26"/>
      <c r="FF7" s="24"/>
      <c r="FG7" s="28"/>
      <c r="FH7" s="26"/>
      <c r="FI7" s="24"/>
      <c r="FJ7" s="28"/>
      <c r="FK7" s="26"/>
    </row>
    <row r="8" spans="1:167" ht="15" hidden="1" customHeight="1" x14ac:dyDescent="0.25">
      <c r="A8" s="45"/>
      <c r="B8" s="44"/>
      <c r="C8" s="24"/>
      <c r="D8" s="29"/>
      <c r="E8" s="26"/>
      <c r="F8" s="24"/>
      <c r="G8" s="29"/>
      <c r="H8" s="26"/>
      <c r="I8" s="24"/>
      <c r="J8" s="29"/>
      <c r="K8" s="26"/>
      <c r="L8" s="24"/>
      <c r="M8" s="29"/>
      <c r="N8" s="26"/>
      <c r="O8" s="24"/>
      <c r="P8" s="29"/>
      <c r="Q8" s="26"/>
      <c r="R8" s="24"/>
      <c r="S8" s="29"/>
      <c r="T8" s="26"/>
      <c r="U8" s="24"/>
      <c r="V8" s="29"/>
      <c r="W8" s="26"/>
      <c r="X8" s="24"/>
      <c r="Y8" s="29"/>
      <c r="Z8" s="26"/>
      <c r="AA8" s="24"/>
      <c r="AB8" s="29"/>
      <c r="AC8" s="26"/>
      <c r="AD8" s="24"/>
      <c r="AE8" s="29"/>
      <c r="AF8" s="26"/>
      <c r="AG8" s="24"/>
      <c r="AH8" s="29"/>
      <c r="AI8" s="26"/>
      <c r="AJ8" s="24"/>
      <c r="AK8" s="29"/>
      <c r="AL8" s="26"/>
      <c r="AM8" s="24"/>
      <c r="AN8" s="29"/>
      <c r="AO8" s="26"/>
      <c r="AP8" s="24"/>
      <c r="AQ8" s="29"/>
      <c r="AR8" s="26"/>
      <c r="AS8" s="24"/>
      <c r="AT8" s="29"/>
      <c r="AU8" s="26"/>
      <c r="AV8" s="24"/>
      <c r="AW8" s="39"/>
      <c r="AX8" s="26"/>
      <c r="AY8" s="24"/>
      <c r="AZ8" s="29"/>
      <c r="BA8" s="26"/>
      <c r="BB8" s="24"/>
      <c r="BC8" s="29"/>
      <c r="BD8" s="26"/>
      <c r="BE8" s="24"/>
      <c r="BF8" s="29"/>
      <c r="BG8" s="26"/>
      <c r="BH8" s="24"/>
      <c r="BI8" s="29"/>
      <c r="BJ8" s="26"/>
      <c r="BK8" s="24"/>
      <c r="BL8" s="29"/>
      <c r="BM8" s="26"/>
      <c r="BN8" s="24"/>
      <c r="BO8" s="29"/>
      <c r="BP8" s="26"/>
      <c r="BQ8" s="24"/>
      <c r="BR8" s="29"/>
      <c r="BS8" s="26"/>
      <c r="BT8" s="24"/>
      <c r="BU8" s="29"/>
      <c r="BV8" s="26"/>
      <c r="BW8" s="24"/>
      <c r="BX8" s="29"/>
      <c r="BY8" s="26"/>
      <c r="BZ8" s="24"/>
      <c r="CA8" s="29"/>
      <c r="CB8" s="26"/>
      <c r="CC8" s="24"/>
      <c r="CD8" s="29"/>
      <c r="CE8" s="26"/>
      <c r="CF8" s="24"/>
      <c r="CG8" s="29"/>
      <c r="CH8" s="26"/>
      <c r="CI8" s="24"/>
      <c r="CJ8" s="29"/>
      <c r="CK8" s="26"/>
      <c r="CL8" s="24"/>
      <c r="CM8" s="29"/>
      <c r="CN8" s="26"/>
      <c r="CO8" s="24"/>
      <c r="CP8" s="35"/>
      <c r="CQ8" s="26"/>
      <c r="CR8" s="24"/>
      <c r="CS8" s="29"/>
      <c r="CT8" s="26"/>
      <c r="CU8" s="24"/>
      <c r="CV8" s="29"/>
      <c r="CW8" s="26"/>
      <c r="CX8" s="24"/>
      <c r="CY8" s="29"/>
      <c r="CZ8" s="26"/>
      <c r="DA8" s="24"/>
      <c r="DB8" s="29"/>
      <c r="DC8" s="26"/>
      <c r="DD8" s="24"/>
      <c r="DE8" s="29"/>
      <c r="DF8" s="26"/>
      <c r="DG8" s="24"/>
      <c r="DH8" s="29"/>
      <c r="DI8" s="26"/>
      <c r="DJ8" s="24"/>
      <c r="DK8" s="29"/>
      <c r="DL8" s="26"/>
      <c r="DM8" s="24"/>
      <c r="DN8" s="29"/>
      <c r="DO8" s="26"/>
      <c r="DP8" s="24"/>
      <c r="DQ8" s="29"/>
      <c r="DR8" s="26"/>
      <c r="DS8" s="24"/>
      <c r="DT8" s="29"/>
      <c r="DU8" s="26"/>
      <c r="DV8" s="24"/>
      <c r="DW8" s="29"/>
      <c r="DX8" s="26"/>
      <c r="DY8" s="24"/>
      <c r="DZ8" s="35"/>
      <c r="EA8" s="26"/>
      <c r="EB8" s="24"/>
      <c r="EC8" s="29"/>
      <c r="ED8" s="26"/>
      <c r="EE8" s="24"/>
      <c r="EF8" s="38"/>
      <c r="EG8" s="26"/>
      <c r="EH8" s="24"/>
      <c r="EI8" s="29"/>
      <c r="EJ8" s="26"/>
      <c r="EK8" s="24"/>
      <c r="EL8" s="35"/>
      <c r="EM8" s="26"/>
      <c r="EN8" s="24"/>
      <c r="EO8" s="29"/>
      <c r="EP8" s="26"/>
      <c r="EQ8" s="24"/>
      <c r="ER8" s="32"/>
      <c r="ES8" s="26"/>
      <c r="ET8" s="24"/>
      <c r="EU8" s="29"/>
      <c r="EV8" s="26"/>
      <c r="EW8" s="24"/>
      <c r="EX8" s="29"/>
      <c r="EY8" s="26"/>
      <c r="EZ8" s="24"/>
      <c r="FA8" s="29"/>
      <c r="FB8" s="26"/>
      <c r="FC8" s="24"/>
      <c r="FD8" s="29"/>
      <c r="FE8" s="26"/>
      <c r="FF8" s="24"/>
      <c r="FG8" s="29"/>
      <c r="FH8" s="26"/>
      <c r="FI8" s="24"/>
      <c r="FJ8" s="29"/>
      <c r="FK8" s="26"/>
    </row>
    <row r="9" spans="1:167" x14ac:dyDescent="0.25">
      <c r="A9" s="4">
        <v>1</v>
      </c>
      <c r="B9" s="4">
        <v>2</v>
      </c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2"/>
      <c r="FJ9" s="22"/>
      <c r="FK9" s="22"/>
    </row>
    <row r="10" spans="1:167" ht="60" x14ac:dyDescent="0.25">
      <c r="A10" s="5">
        <v>1</v>
      </c>
      <c r="B10" s="6" t="s">
        <v>5</v>
      </c>
      <c r="C10" s="3">
        <f>C11+C16+C26+C27+C28+C29</f>
        <v>421</v>
      </c>
      <c r="D10" s="3">
        <f>D11+D16+D26+D27+D28+D29</f>
        <v>419</v>
      </c>
      <c r="E10" s="3">
        <f>C10-D10</f>
        <v>2</v>
      </c>
      <c r="F10" s="3">
        <f>F11+F16+F26+F27+F28+F29</f>
        <v>818</v>
      </c>
      <c r="G10" s="3">
        <f>G11+G16+G26+G27+G28+G29</f>
        <v>812</v>
      </c>
      <c r="H10" s="3">
        <f>F10-G10</f>
        <v>6</v>
      </c>
      <c r="I10" s="3">
        <f>I11+I16+I26+I27+I28+I29</f>
        <v>14</v>
      </c>
      <c r="J10" s="3">
        <f>J11+J16+J26+J27+J28+J29</f>
        <v>14</v>
      </c>
      <c r="K10" s="3">
        <f>I10-J10</f>
        <v>0</v>
      </c>
      <c r="L10" s="3">
        <f>L11+L16+L26+L27+L28+L29</f>
        <v>49</v>
      </c>
      <c r="M10" s="3">
        <f>M11+M16+M26+M27+M28+M29</f>
        <v>29</v>
      </c>
      <c r="N10" s="3">
        <f>L10-M10</f>
        <v>20</v>
      </c>
      <c r="O10" s="3">
        <f>O11+O16+O26+O27+O28+O29</f>
        <v>1115</v>
      </c>
      <c r="P10" s="3">
        <f>P11+P16+P26+P27+P28+P29</f>
        <v>1108</v>
      </c>
      <c r="Q10" s="3">
        <f>O10-P10</f>
        <v>7</v>
      </c>
      <c r="R10" s="3">
        <f>R11+R16+R26+R27+R28+R29</f>
        <v>279</v>
      </c>
      <c r="S10" s="3">
        <f>S11+S16+S26+S27+S28+S29</f>
        <v>263</v>
      </c>
      <c r="T10" s="3">
        <f>R10-S10</f>
        <v>16</v>
      </c>
      <c r="U10" s="3">
        <f>U11+U16+U26+U27+U28+U29</f>
        <v>391</v>
      </c>
      <c r="V10" s="3">
        <f>V11+V16+V26+V27+V28+V29</f>
        <v>345</v>
      </c>
      <c r="W10" s="3">
        <f>U10-V10</f>
        <v>46</v>
      </c>
      <c r="X10" s="3">
        <f>X11+X16+X26+X27+X28+X29</f>
        <v>526</v>
      </c>
      <c r="Y10" s="3">
        <f>Y11+Y16+Y26+Y27+Y28+Y29</f>
        <v>526</v>
      </c>
      <c r="Z10" s="3">
        <f>X10-Y10</f>
        <v>0</v>
      </c>
      <c r="AA10" s="3">
        <f>AA11+AA16+AA26+AA27+AA28+AA29</f>
        <v>218</v>
      </c>
      <c r="AB10" s="3">
        <f>AB11+AB16+AB26+AB27+AB28+AB29</f>
        <v>218</v>
      </c>
      <c r="AC10" s="3">
        <f>AA10-AB10</f>
        <v>0</v>
      </c>
      <c r="AD10" s="17">
        <f>AD11+AD16+AD26+AD27+AD28+AD29</f>
        <v>182</v>
      </c>
      <c r="AE10" s="17">
        <f>AE11+AE16+AE26+AE27+AE28+AE29</f>
        <v>182</v>
      </c>
      <c r="AF10" s="3">
        <f>AD10-AE10</f>
        <v>0</v>
      </c>
      <c r="AG10" s="3">
        <f>AG11+AG16+AG26+AG27+AG28+AG29</f>
        <v>31</v>
      </c>
      <c r="AH10" s="3">
        <f>AH11+AH16+AH26+AH27+AH28+AH29</f>
        <v>31</v>
      </c>
      <c r="AI10" s="3">
        <f>AG10-AH10</f>
        <v>0</v>
      </c>
      <c r="AJ10" s="3">
        <v>632</v>
      </c>
      <c r="AK10" s="3">
        <v>632</v>
      </c>
      <c r="AL10" s="3">
        <f>AJ10-AK10</f>
        <v>0</v>
      </c>
      <c r="AM10" s="3">
        <f>AM11+AM16+AM26+AM27+AM28+AM29</f>
        <v>268</v>
      </c>
      <c r="AN10" s="3">
        <f>AN11+AN16+AN26+AN27+AN28+AN29</f>
        <v>268</v>
      </c>
      <c r="AO10" s="3">
        <f>AM10-AN10</f>
        <v>0</v>
      </c>
      <c r="AP10" s="3">
        <f>AP11+AP16+AP26+AP27+AP28+AP29</f>
        <v>428</v>
      </c>
      <c r="AQ10" s="3">
        <f>AQ11+AQ16+AQ26+AQ27+AQ28+AQ29</f>
        <v>428</v>
      </c>
      <c r="AR10" s="3">
        <f>AP10-AQ10</f>
        <v>0</v>
      </c>
      <c r="AS10" s="3">
        <f>AS11+AS16+AS26+AS27+AS28+AS29</f>
        <v>341</v>
      </c>
      <c r="AT10" s="3">
        <f>AT11+AT16+AT26+AT27+AT28+AT29</f>
        <v>325</v>
      </c>
      <c r="AU10" s="3">
        <f>AS10-AT10</f>
        <v>16</v>
      </c>
      <c r="AV10" s="3">
        <f>AV11+AV16+AV26+AV27+AV28+AV29</f>
        <v>619</v>
      </c>
      <c r="AW10" s="3">
        <f>AW11+AW16+AW26+AW27+AW28+AW29</f>
        <v>554</v>
      </c>
      <c r="AX10" s="3">
        <f>AV10-AW10</f>
        <v>65</v>
      </c>
      <c r="AY10" s="3">
        <f>AY11+AY16+AY26+AY27+AY28+AY29</f>
        <v>391</v>
      </c>
      <c r="AZ10" s="3">
        <f>AZ11+AZ16+AZ26+AZ27+AZ28+AZ29</f>
        <v>349</v>
      </c>
      <c r="BA10" s="3">
        <f>AY10-AZ10</f>
        <v>42</v>
      </c>
      <c r="BB10" s="3">
        <f>BB11+BB16+BB26+BB27+BB28+BB29</f>
        <v>30</v>
      </c>
      <c r="BC10" s="3">
        <f>BC11+BC16+BC26+BC27+BC28+BC29</f>
        <v>30</v>
      </c>
      <c r="BD10" s="3">
        <f>BB10-BC10</f>
        <v>0</v>
      </c>
      <c r="BE10" s="3">
        <f>BE11+BE16+BE26+BE27+BE28+BE29</f>
        <v>356</v>
      </c>
      <c r="BF10" s="3">
        <f>BF11+BF16+BF26+BF27+BF28+BF29</f>
        <v>356</v>
      </c>
      <c r="BG10" s="3">
        <f>BE10-BF10</f>
        <v>0</v>
      </c>
      <c r="BH10" s="3">
        <f>BH11+BH16+BH26+BH27+BH28+BH29</f>
        <v>437</v>
      </c>
      <c r="BI10" s="3">
        <f>BI11+BI16+BI26+BI27+BI28+BI29</f>
        <v>430</v>
      </c>
      <c r="BJ10" s="3">
        <f>BH10-BI10</f>
        <v>7</v>
      </c>
      <c r="BK10" s="3">
        <f>BK11+BK16+BK26+BK27+BK28+BK29</f>
        <v>711</v>
      </c>
      <c r="BL10" s="3">
        <f>BL11+BL16+BL26+BL27+BL28+BL29</f>
        <v>711</v>
      </c>
      <c r="BM10" s="3">
        <f>BK10-BL10</f>
        <v>0</v>
      </c>
      <c r="BN10" s="3">
        <f>BN11+BN16+BN26+BN27+BN28+BN29</f>
        <v>1396</v>
      </c>
      <c r="BO10" s="3">
        <f>BO11+BO16+BO26+BO27+BO28+BO29</f>
        <v>1381</v>
      </c>
      <c r="BP10" s="3">
        <f>BN10-BO10</f>
        <v>15</v>
      </c>
      <c r="BQ10" s="3">
        <f>BQ11+BQ16+BQ26+BQ27+BQ28+BQ29</f>
        <v>366</v>
      </c>
      <c r="BR10" s="3">
        <f>BR11+BR16+BR26+BR27+BR28+BR29</f>
        <v>343</v>
      </c>
      <c r="BS10" s="3">
        <f>BQ10-BR10</f>
        <v>23</v>
      </c>
      <c r="BT10" s="3">
        <f>BT11+BT16+BT26+BT27+BT28+BT29</f>
        <v>120</v>
      </c>
      <c r="BU10" s="3">
        <f>BU11+BU16+BU26+BU27+BU28+BU29</f>
        <v>120</v>
      </c>
      <c r="BV10" s="3">
        <f>BT10-BU10</f>
        <v>0</v>
      </c>
      <c r="BW10" s="3">
        <f>BW11+BW16+BW26+BW27+BW28+BW29</f>
        <v>11</v>
      </c>
      <c r="BX10" s="3">
        <f>BX11+BX16+BX26+BX27+BX28+BX29</f>
        <v>11</v>
      </c>
      <c r="BY10" s="3">
        <f>BW10-BX10</f>
        <v>0</v>
      </c>
      <c r="BZ10" s="3">
        <v>256</v>
      </c>
      <c r="CA10" s="3">
        <v>255</v>
      </c>
      <c r="CB10" s="3">
        <f>BZ10-CA10</f>
        <v>1</v>
      </c>
      <c r="CC10" s="3">
        <f>CC11+CC16+CC26+CC27+CC28+CC29</f>
        <v>1372</v>
      </c>
      <c r="CD10" s="3">
        <f>CD11+CD16+CD26+CD27+CD28+CD29</f>
        <v>1365</v>
      </c>
      <c r="CE10" s="3">
        <f>CC10-CD10</f>
        <v>7</v>
      </c>
      <c r="CF10" s="3">
        <f>CF11+CF16+CF26+CF27+CF28+CF29</f>
        <v>263</v>
      </c>
      <c r="CG10" s="3">
        <f>CG11+CG16+CG26+CG27+CG28+CG29</f>
        <v>211</v>
      </c>
      <c r="CH10" s="3">
        <f>CF10-CG10</f>
        <v>52</v>
      </c>
      <c r="CI10" s="3">
        <f>CI11+CI16+CI26+CI27+CI28+CI29</f>
        <v>181</v>
      </c>
      <c r="CJ10" s="3">
        <f>CJ11+CJ16+CJ26+CJ27+CJ28+CJ29</f>
        <v>150</v>
      </c>
      <c r="CK10" s="3">
        <f>CI10-CJ10</f>
        <v>31</v>
      </c>
      <c r="CL10" s="3">
        <f>CL11+CL16+CL26+CL27+CL28+CL29</f>
        <v>195</v>
      </c>
      <c r="CM10" s="3">
        <f>CM11+CM16+CM26+CM27+CM28+CM29</f>
        <v>127</v>
      </c>
      <c r="CN10" s="3">
        <f>CL10-CM10</f>
        <v>68</v>
      </c>
      <c r="CO10" s="3">
        <f>CO11+CO16+CO26+CO27+CO28+CO29</f>
        <v>766</v>
      </c>
      <c r="CP10" s="3">
        <f>CP11+CP16+CP26+CP27+CP28+CP29</f>
        <v>751</v>
      </c>
      <c r="CQ10" s="3">
        <f>CO10-CP10</f>
        <v>15</v>
      </c>
      <c r="CR10" s="3">
        <f>CR11+CR16+CR26+CR27+CR28+CR29</f>
        <v>142</v>
      </c>
      <c r="CS10" s="3">
        <f>CS11+CS16+CS26+CS27+CS28+CS29</f>
        <v>142</v>
      </c>
      <c r="CT10" s="3">
        <f>CR10-CS10</f>
        <v>0</v>
      </c>
      <c r="CU10" s="3">
        <f>CU11+CU16+CU26+CU27+CU28+CU29</f>
        <v>491</v>
      </c>
      <c r="CV10" s="3">
        <f>CV11+CV16+CV26+CV27+CV28+CV29</f>
        <v>460</v>
      </c>
      <c r="CW10" s="3">
        <f>CU10-CV10</f>
        <v>31</v>
      </c>
      <c r="CX10" s="3">
        <f>CX11+CX16+CX26+CX27+CX28+CX29</f>
        <v>529</v>
      </c>
      <c r="CY10" s="3">
        <f>CY11+CY16+CY26+CY27+CY28+CY29</f>
        <v>524</v>
      </c>
      <c r="CZ10" s="3">
        <f>CX10-CY10</f>
        <v>5</v>
      </c>
      <c r="DA10" s="3">
        <f>DA11+DA16+DA26+DA27+DA28+DA29</f>
        <v>331</v>
      </c>
      <c r="DB10" s="3">
        <f>DB11+DB16+DB26+DB27+DB28+DB29</f>
        <v>331</v>
      </c>
      <c r="DC10" s="3">
        <f>DA10-DB10</f>
        <v>0</v>
      </c>
      <c r="DD10" s="3">
        <f>DD11+DD16+DD26+DD27+DD28+DD29</f>
        <v>960</v>
      </c>
      <c r="DE10" s="3">
        <f>DE11+DE16+DE26+DE27+DE28+DE29</f>
        <v>875</v>
      </c>
      <c r="DF10" s="3">
        <f>DD10-DE10</f>
        <v>85</v>
      </c>
      <c r="DG10" s="3">
        <f>DG11+DG16+DG26+DG27+DG28+DG29</f>
        <v>1018</v>
      </c>
      <c r="DH10" s="3">
        <f>DH11+DH16+DH26+DH27+DH28+DH29</f>
        <v>961</v>
      </c>
      <c r="DI10" s="3">
        <f>DG10-DH10</f>
        <v>57</v>
      </c>
      <c r="DJ10" s="3">
        <f>DJ11+DJ16+DJ26+DJ27+DJ28+DJ29</f>
        <v>293</v>
      </c>
      <c r="DK10" s="3">
        <f>DK11+DK16+DK26+DK27+DK28+DK29</f>
        <v>268</v>
      </c>
      <c r="DL10" s="3">
        <f>DJ10-DK10</f>
        <v>25</v>
      </c>
      <c r="DM10" s="3">
        <f>DM11+DM16+DM26+DM27+DM28+DM29</f>
        <v>85</v>
      </c>
      <c r="DN10" s="3">
        <f>DN11+DN16+DN26+DN27+DN28+DN29</f>
        <v>85</v>
      </c>
      <c r="DO10" s="3">
        <f>DM10-DN10</f>
        <v>0</v>
      </c>
      <c r="DP10" s="3">
        <f>DP11+DP16+DP26+DP27+DP28+DP29</f>
        <v>1091</v>
      </c>
      <c r="DQ10" s="3">
        <f>DQ11+DQ16+DQ26+DQ27+DQ28+DQ29</f>
        <v>929</v>
      </c>
      <c r="DR10" s="3">
        <f>DP10-DQ10</f>
        <v>162</v>
      </c>
      <c r="DS10" s="3">
        <f>DS11+DS16+DS26+DS27+DS28+DS29</f>
        <v>190</v>
      </c>
      <c r="DT10" s="3">
        <f>DT11+DT16+DT26+DT27+DT28+DT29</f>
        <v>179</v>
      </c>
      <c r="DU10" s="3">
        <f>DS10-DT10</f>
        <v>11</v>
      </c>
      <c r="DV10" s="3">
        <f>DV11+DV16+DV26+DV27+DV28+DV29</f>
        <v>242</v>
      </c>
      <c r="DW10" s="3">
        <f>DW11+DW16+DW26+DW27+DW28+DW29</f>
        <v>229</v>
      </c>
      <c r="DX10" s="3">
        <f>DV10-DW10</f>
        <v>13</v>
      </c>
      <c r="DY10" s="3">
        <f>DY11+DY16+DY26+DY27+DY28+DY29</f>
        <v>558</v>
      </c>
      <c r="DZ10" s="3">
        <f>DZ11+DZ16+DZ26+DZ27+DZ28+DZ29</f>
        <v>554</v>
      </c>
      <c r="EA10" s="3">
        <f>DY10-DZ10</f>
        <v>4</v>
      </c>
      <c r="EB10" s="3">
        <f>EB11+EB16+EB26+EB27+EB28+EB29</f>
        <v>2849</v>
      </c>
      <c r="EC10" s="3">
        <f>EC11+EC16+EC26+EC27+EC28+EC29</f>
        <v>2667</v>
      </c>
      <c r="ED10" s="3">
        <f>EB10-EC10</f>
        <v>182</v>
      </c>
      <c r="EE10" s="3">
        <f>EE11+EE16+EE26+EE27+EE28+EE29</f>
        <v>984</v>
      </c>
      <c r="EF10" s="3">
        <f>EF11+EF16+EF26+EF27+EF28+EF29</f>
        <v>984</v>
      </c>
      <c r="EG10" s="3">
        <f>EE10-EF10</f>
        <v>0</v>
      </c>
      <c r="EH10" s="3">
        <f>EH11+EH16+EH26+EH27+EH28+EH29</f>
        <v>545</v>
      </c>
      <c r="EI10" s="3">
        <f>EI11+EI16+EI26+EI27+EI28+EI29</f>
        <v>504</v>
      </c>
      <c r="EJ10" s="3">
        <f>EH10-EI10</f>
        <v>41</v>
      </c>
      <c r="EK10" s="3">
        <f>EK11+EK16+EK26+EK27+EK28+EK29</f>
        <v>2093</v>
      </c>
      <c r="EL10" s="3">
        <f>EL11+EL16+EL26+EL27+EL28+EL29</f>
        <v>1881</v>
      </c>
      <c r="EM10" s="3">
        <f>EK10-EL10</f>
        <v>212</v>
      </c>
      <c r="EN10" s="3">
        <f>EN11+EN16+EN26+EN27+EN28+EN29</f>
        <v>232</v>
      </c>
      <c r="EO10" s="3">
        <f>EO11+EO16+EO26+EO27+EO28+EO29</f>
        <v>223</v>
      </c>
      <c r="EP10" s="3">
        <f>EN10-EO10</f>
        <v>9</v>
      </c>
      <c r="EQ10" s="3">
        <f>EQ11+EQ16+EQ26+EQ27+EQ28+EQ29</f>
        <v>633</v>
      </c>
      <c r="ER10" s="3">
        <f>ER11+ER16+ER26+ER27+ER28+ER29</f>
        <v>633</v>
      </c>
      <c r="ES10" s="3">
        <f>EQ10-ER10</f>
        <v>0</v>
      </c>
      <c r="ET10" s="3">
        <f>ET11+ET16+ET26+ET27+ET28+ET29</f>
        <v>77</v>
      </c>
      <c r="EU10" s="3">
        <f>EU11+EU16+EU26+EU27+EU28+EU29</f>
        <v>68</v>
      </c>
      <c r="EV10" s="3">
        <f>ET10-EU10</f>
        <v>9</v>
      </c>
      <c r="EW10" s="3">
        <f>EW11+EW16+EW26+EW27+EW28+EW29</f>
        <v>1584</v>
      </c>
      <c r="EX10" s="3">
        <f>EX11+EX16+EX26+EX27+EX28+EX29</f>
        <v>1578</v>
      </c>
      <c r="EY10" s="3">
        <f>EW10-EX10</f>
        <v>6</v>
      </c>
      <c r="EZ10" s="3">
        <f>EZ11+EZ16+EZ26+EZ27+EZ28+EZ29</f>
        <v>1068</v>
      </c>
      <c r="FA10" s="3">
        <f>FA11+FA16+FA26+FA27+FA28+FA29</f>
        <v>931</v>
      </c>
      <c r="FB10" s="3">
        <f>EZ10-FA10</f>
        <v>137</v>
      </c>
      <c r="FC10" s="3">
        <f>FC11+FC16+FC26+FC27+FC28+FC29</f>
        <v>362</v>
      </c>
      <c r="FD10" s="3">
        <f>FD11+FD16+FD26+FD27+FD28+FD29</f>
        <v>362</v>
      </c>
      <c r="FE10" s="3">
        <f>FC10-FD10</f>
        <v>0</v>
      </c>
      <c r="FF10" s="3">
        <f>FF11+FF16+FF26+FF27+FF28+FF29</f>
        <v>603</v>
      </c>
      <c r="FG10" s="3">
        <f>FG11+FG16+FG26+FG27+FG28+FG29</f>
        <v>603</v>
      </c>
      <c r="FH10" s="3">
        <f>FF10-FG10</f>
        <v>0</v>
      </c>
      <c r="FI10" s="22">
        <f>C10+F10+I10+L10+O10+R10+U10+X10+AA10+AD10+AG10+AJ10+AM10+AP10+AS10+AV10+AY10+BB10+BE10+BH10+BK10+BN10+BQ10+BT10+BW10+BZ10+CC10+CF10+CI10+CL10+CO10+CR10+CU10+CX10+DA10+DD10+DG10+DJ10+DM10+DP10+DS10+DV10+DY10+EB10+EE10+EH10+EK10+EN10+EQ10+ET10+EW10+EZ10+FC10+FF10</f>
        <v>30143</v>
      </c>
      <c r="FJ10" s="22">
        <f>D10+G10+J10+M10+P10+S10+V10+Y10+AB10+AE10+AH10+AK10+AN10+AQ10+AT10+AW10+AZ10+BC10+BF10+BI10+BL10+BO10+BR10+BU10+BX10+CA10+CD10+CG10+CJ10+CM10+CP10+CS10+CV10+CY10+DB10+DE10+DH10+DK10+DN10+DQ10+DT10+DW10+DZ10+EC10+EF10+EI10+EL10+EO10+ER10+EU10+EX10+FA10+FD10+FG10</f>
        <v>28715</v>
      </c>
      <c r="FK10" s="22">
        <f>E10+H10+K10+N10+Q10+T10+W10+Z10+AC10+AF10+AI10+AL10+AO10+AR10+AU10+AX10+BA10+BD10+BG10+BJ10+BM10+BP10+BS10+BV10+BY10+CB10+CE10+CH10+CK10+CN10+CQ10+CT10+CW10+CZ10+DC10+DF10+DI10+DL10+DO10+DR10+DU10+DX10+EA10+ED10+EG10+EJ10+EM10+EP10+ES10+EV10+EY10+FB10+FE10+FH10</f>
        <v>1428</v>
      </c>
    </row>
    <row r="11" spans="1:167" ht="30" x14ac:dyDescent="0.25">
      <c r="A11" s="5">
        <v>2</v>
      </c>
      <c r="B11" s="6" t="s">
        <v>6</v>
      </c>
      <c r="C11" s="3">
        <f t="shared" ref="C11:D11" si="0">C13+C14</f>
        <v>268</v>
      </c>
      <c r="D11" s="3">
        <f t="shared" si="0"/>
        <v>268</v>
      </c>
      <c r="E11" s="3">
        <f t="shared" ref="E11:E41" si="1">C11-D11</f>
        <v>0</v>
      </c>
      <c r="F11" s="3">
        <f t="shared" ref="F11:G11" si="2">F13+F14</f>
        <v>354</v>
      </c>
      <c r="G11" s="3">
        <f t="shared" si="2"/>
        <v>352</v>
      </c>
      <c r="H11" s="3">
        <f t="shared" ref="H11:H41" si="3">F11-G11</f>
        <v>2</v>
      </c>
      <c r="I11" s="3">
        <f t="shared" ref="I11:J11" si="4">I13+I14</f>
        <v>2</v>
      </c>
      <c r="J11" s="3">
        <f t="shared" si="4"/>
        <v>2</v>
      </c>
      <c r="K11" s="3">
        <f t="shared" ref="K11:K41" si="5">I11-J11</f>
        <v>0</v>
      </c>
      <c r="L11" s="3">
        <f t="shared" ref="L11:M11" si="6">L13+L14</f>
        <v>33</v>
      </c>
      <c r="M11" s="3">
        <f t="shared" si="6"/>
        <v>13</v>
      </c>
      <c r="N11" s="3">
        <f t="shared" ref="N11:N41" si="7">L11-M11</f>
        <v>20</v>
      </c>
      <c r="O11" s="3">
        <f t="shared" ref="O11:P11" si="8">O13+O14</f>
        <v>491</v>
      </c>
      <c r="P11" s="3">
        <f t="shared" si="8"/>
        <v>484</v>
      </c>
      <c r="Q11" s="3">
        <f t="shared" ref="Q11:Q41" si="9">O11-P11</f>
        <v>7</v>
      </c>
      <c r="R11" s="3">
        <f t="shared" ref="R11:S11" si="10">R13+R14</f>
        <v>95</v>
      </c>
      <c r="S11" s="3">
        <f t="shared" si="10"/>
        <v>90</v>
      </c>
      <c r="T11" s="3">
        <f t="shared" ref="T11:T41" si="11">R11-S11</f>
        <v>5</v>
      </c>
      <c r="U11" s="3">
        <f t="shared" ref="U11:V11" si="12">U13+U14</f>
        <v>155</v>
      </c>
      <c r="V11" s="3">
        <f t="shared" si="12"/>
        <v>133</v>
      </c>
      <c r="W11" s="3">
        <f t="shared" ref="W11:W41" si="13">U11-V11</f>
        <v>22</v>
      </c>
      <c r="X11" s="3">
        <f t="shared" ref="X11:Y11" si="14">X13+X14</f>
        <v>217</v>
      </c>
      <c r="Y11" s="3">
        <f t="shared" si="14"/>
        <v>217</v>
      </c>
      <c r="Z11" s="3">
        <f t="shared" ref="Z11:Z41" si="15">X11-Y11</f>
        <v>0</v>
      </c>
      <c r="AA11" s="3">
        <f t="shared" ref="AA11:AB11" si="16">AA13+AA14</f>
        <v>59</v>
      </c>
      <c r="AB11" s="3">
        <f t="shared" si="16"/>
        <v>59</v>
      </c>
      <c r="AC11" s="3">
        <f t="shared" ref="AC11:AC41" si="17">AA11-AB11</f>
        <v>0</v>
      </c>
      <c r="AD11" s="3">
        <f t="shared" ref="AD11:AE11" si="18">AD13+AD14</f>
        <v>60</v>
      </c>
      <c r="AE11" s="3">
        <f t="shared" si="18"/>
        <v>60</v>
      </c>
      <c r="AF11" s="3">
        <f t="shared" ref="AF11:AF41" si="19">AD11-AE11</f>
        <v>0</v>
      </c>
      <c r="AG11" s="3">
        <f t="shared" ref="AG11:AH11" si="20">AG13+AG14</f>
        <v>14</v>
      </c>
      <c r="AH11" s="3">
        <f t="shared" si="20"/>
        <v>14</v>
      </c>
      <c r="AI11" s="3">
        <f t="shared" ref="AI11:AI41" si="21">AG11-AH11</f>
        <v>0</v>
      </c>
      <c r="AJ11" s="3">
        <v>262</v>
      </c>
      <c r="AK11" s="3">
        <v>262</v>
      </c>
      <c r="AL11" s="3">
        <f t="shared" ref="AL11:AL41" si="22">AJ11-AK11</f>
        <v>0</v>
      </c>
      <c r="AM11" s="3">
        <f t="shared" ref="AM11:AN11" si="23">AM13+AM14</f>
        <v>94</v>
      </c>
      <c r="AN11" s="3">
        <f t="shared" si="23"/>
        <v>94</v>
      </c>
      <c r="AO11" s="3">
        <f t="shared" ref="AO11:AO41" si="24">AM11-AN11</f>
        <v>0</v>
      </c>
      <c r="AP11" s="3">
        <f t="shared" ref="AP11:AQ11" si="25">AP13+AP14</f>
        <v>114</v>
      </c>
      <c r="AQ11" s="3">
        <f t="shared" si="25"/>
        <v>114</v>
      </c>
      <c r="AR11" s="3">
        <f t="shared" ref="AR11:AR41" si="26">AP11-AQ11</f>
        <v>0</v>
      </c>
      <c r="AS11" s="3">
        <f t="shared" ref="AS11:AT11" si="27">AS13+AS14</f>
        <v>102</v>
      </c>
      <c r="AT11" s="3">
        <f t="shared" si="27"/>
        <v>102</v>
      </c>
      <c r="AU11" s="3">
        <f t="shared" ref="AU11:AU41" si="28">AS11-AT11</f>
        <v>0</v>
      </c>
      <c r="AV11" s="3">
        <f t="shared" ref="AV11:AW11" si="29">AV13+AV14</f>
        <v>283</v>
      </c>
      <c r="AW11" s="3">
        <f t="shared" si="29"/>
        <v>253</v>
      </c>
      <c r="AX11" s="3">
        <f t="shared" ref="AX11:AX41" si="30">AV11-AW11</f>
        <v>30</v>
      </c>
      <c r="AY11" s="3">
        <f t="shared" ref="AY11:AZ11" si="31">AY13+AY14</f>
        <v>260</v>
      </c>
      <c r="AZ11" s="3">
        <f t="shared" si="31"/>
        <v>229</v>
      </c>
      <c r="BA11" s="3">
        <f t="shared" ref="BA11:BA41" si="32">AY11-AZ11</f>
        <v>31</v>
      </c>
      <c r="BB11" s="3">
        <f t="shared" ref="BB11:BC11" si="33">BB13+BB14</f>
        <v>6</v>
      </c>
      <c r="BC11" s="3">
        <f t="shared" si="33"/>
        <v>6</v>
      </c>
      <c r="BD11" s="3">
        <f t="shared" ref="BD11:BD41" si="34">BB11-BC11</f>
        <v>0</v>
      </c>
      <c r="BE11" s="3">
        <f t="shared" ref="BE11:BF11" si="35">BE13+BE14</f>
        <v>163</v>
      </c>
      <c r="BF11" s="3">
        <f t="shared" si="35"/>
        <v>163</v>
      </c>
      <c r="BG11" s="3">
        <f t="shared" ref="BG11:BG41" si="36">BE11-BF11</f>
        <v>0</v>
      </c>
      <c r="BH11" s="3">
        <f t="shared" ref="BH11:BI11" si="37">BH13+BH14</f>
        <v>221</v>
      </c>
      <c r="BI11" s="3">
        <f t="shared" si="37"/>
        <v>221</v>
      </c>
      <c r="BJ11" s="3">
        <f t="shared" ref="BJ11:BJ41" si="38">BH11-BI11</f>
        <v>0</v>
      </c>
      <c r="BK11" s="3">
        <f t="shared" ref="BK11:BL11" si="39">BK13+BK14</f>
        <v>187</v>
      </c>
      <c r="BL11" s="3">
        <f t="shared" si="39"/>
        <v>187</v>
      </c>
      <c r="BM11" s="3">
        <f t="shared" ref="BM11:BM41" si="40">BK11-BL11</f>
        <v>0</v>
      </c>
      <c r="BN11" s="3">
        <f t="shared" ref="BN11:BO11" si="41">BN13+BN14</f>
        <v>344</v>
      </c>
      <c r="BO11" s="3">
        <f t="shared" si="41"/>
        <v>338</v>
      </c>
      <c r="BP11" s="3">
        <f t="shared" ref="BP11:BP41" si="42">BN11-BO11</f>
        <v>6</v>
      </c>
      <c r="BQ11" s="3">
        <f t="shared" ref="BQ11:BR11" si="43">BQ13+BQ14</f>
        <v>129</v>
      </c>
      <c r="BR11" s="3">
        <f t="shared" si="43"/>
        <v>129</v>
      </c>
      <c r="BS11" s="3">
        <f t="shared" ref="BS11:BS41" si="44">BQ11-BR11</f>
        <v>0</v>
      </c>
      <c r="BT11" s="3">
        <f t="shared" ref="BT11:BU11" si="45">BT13+BT14</f>
        <v>53</v>
      </c>
      <c r="BU11" s="3">
        <f t="shared" si="45"/>
        <v>53</v>
      </c>
      <c r="BV11" s="3">
        <f t="shared" ref="BV11:BV41" si="46">BT11-BU11</f>
        <v>0</v>
      </c>
      <c r="BW11" s="3">
        <f t="shared" ref="BW11:BX11" si="47">BW13+BW14</f>
        <v>8</v>
      </c>
      <c r="BX11" s="3">
        <f t="shared" si="47"/>
        <v>8</v>
      </c>
      <c r="BY11" s="3">
        <f t="shared" ref="BY11:BY41" si="48">BW11-BX11</f>
        <v>0</v>
      </c>
      <c r="BZ11" s="3">
        <v>82</v>
      </c>
      <c r="CA11" s="3">
        <v>82</v>
      </c>
      <c r="CB11" s="3">
        <f t="shared" ref="CB11:CB41" si="49">BZ11-CA11</f>
        <v>0</v>
      </c>
      <c r="CC11" s="3">
        <f t="shared" ref="CC11:CD11" si="50">CC13+CC14</f>
        <v>800</v>
      </c>
      <c r="CD11" s="3">
        <f t="shared" si="50"/>
        <v>793</v>
      </c>
      <c r="CE11" s="3">
        <f t="shared" ref="CE11:CE41" si="51">CC11-CD11</f>
        <v>7</v>
      </c>
      <c r="CF11" s="3">
        <f t="shared" ref="CF11:CG11" si="52">CF13+CF14</f>
        <v>100</v>
      </c>
      <c r="CG11" s="3">
        <f t="shared" si="52"/>
        <v>52</v>
      </c>
      <c r="CH11" s="3">
        <f t="shared" ref="CH11:CH41" si="53">CF11-CG11</f>
        <v>48</v>
      </c>
      <c r="CI11" s="3">
        <f t="shared" ref="CI11:CJ11" si="54">CI13+CI14</f>
        <v>98</v>
      </c>
      <c r="CJ11" s="3">
        <f t="shared" si="54"/>
        <v>74</v>
      </c>
      <c r="CK11" s="3">
        <f t="shared" ref="CK11:CK41" si="55">CI11-CJ11</f>
        <v>24</v>
      </c>
      <c r="CL11" s="3">
        <f t="shared" ref="CL11:CM11" si="56">CL13+CL14</f>
        <v>120</v>
      </c>
      <c r="CM11" s="3">
        <f t="shared" si="56"/>
        <v>67</v>
      </c>
      <c r="CN11" s="3">
        <f t="shared" ref="CN11:CN41" si="57">CL11-CM11</f>
        <v>53</v>
      </c>
      <c r="CO11" s="3">
        <f t="shared" ref="CO11:CP11" si="58">CO13+CO14</f>
        <v>223</v>
      </c>
      <c r="CP11" s="3">
        <f t="shared" si="58"/>
        <v>215</v>
      </c>
      <c r="CQ11" s="3">
        <f t="shared" ref="CQ11:CQ41" si="59">CO11-CP11</f>
        <v>8</v>
      </c>
      <c r="CR11" s="3">
        <f t="shared" ref="CR11:CS11" si="60">CR13+CR14</f>
        <v>38</v>
      </c>
      <c r="CS11" s="3">
        <f t="shared" si="60"/>
        <v>38</v>
      </c>
      <c r="CT11" s="3">
        <f t="shared" ref="CT11:CT41" si="61">CR11-CS11</f>
        <v>0</v>
      </c>
      <c r="CU11" s="3">
        <f t="shared" ref="CU11:CV11" si="62">CU13+CU14</f>
        <v>149</v>
      </c>
      <c r="CV11" s="3">
        <f t="shared" si="62"/>
        <v>132</v>
      </c>
      <c r="CW11" s="3">
        <f t="shared" ref="CW11:CW41" si="63">CU11-CV11</f>
        <v>17</v>
      </c>
      <c r="CX11" s="3">
        <f t="shared" ref="CX11:CY11" si="64">CX13+CX14</f>
        <v>124</v>
      </c>
      <c r="CY11" s="3">
        <f t="shared" si="64"/>
        <v>119</v>
      </c>
      <c r="CZ11" s="3">
        <f t="shared" ref="CZ11:CZ41" si="65">CX11-CY11</f>
        <v>5</v>
      </c>
      <c r="DA11" s="3">
        <f t="shared" ref="DA11:DB11" si="66">DA13+DA14</f>
        <v>231</v>
      </c>
      <c r="DB11" s="3">
        <f t="shared" si="66"/>
        <v>231</v>
      </c>
      <c r="DC11" s="3">
        <f t="shared" ref="DC11:DC41" si="67">DA11-DB11</f>
        <v>0</v>
      </c>
      <c r="DD11" s="3">
        <f t="shared" ref="DD11:DE11" si="68">DD13+DD14</f>
        <v>299</v>
      </c>
      <c r="DE11" s="3">
        <f t="shared" si="68"/>
        <v>275</v>
      </c>
      <c r="DF11" s="3">
        <f t="shared" ref="DF11:DF41" si="69">DD11-DE11</f>
        <v>24</v>
      </c>
      <c r="DG11" s="3">
        <f t="shared" ref="DG11:DH11" si="70">DG13+DG14</f>
        <v>256</v>
      </c>
      <c r="DH11" s="3">
        <f t="shared" si="70"/>
        <v>248</v>
      </c>
      <c r="DI11" s="3">
        <f t="shared" ref="DI11:DI41" si="71">DG11-DH11</f>
        <v>8</v>
      </c>
      <c r="DJ11" s="3">
        <f t="shared" ref="DJ11:DK11" si="72">DJ13+DJ14</f>
        <v>81</v>
      </c>
      <c r="DK11" s="3">
        <f t="shared" si="72"/>
        <v>81</v>
      </c>
      <c r="DL11" s="3">
        <f t="shared" ref="DL11:DL41" si="73">DJ11-DK11</f>
        <v>0</v>
      </c>
      <c r="DM11" s="3">
        <f t="shared" ref="DM11:DN11" si="74">DM13+DM14</f>
        <v>35</v>
      </c>
      <c r="DN11" s="3">
        <f t="shared" si="74"/>
        <v>35</v>
      </c>
      <c r="DO11" s="3">
        <f t="shared" ref="DO11:DO41" si="75">DM11-DN11</f>
        <v>0</v>
      </c>
      <c r="DP11" s="3">
        <f t="shared" ref="DP11:DQ11" si="76">DP13+DP14</f>
        <v>415</v>
      </c>
      <c r="DQ11" s="3">
        <f t="shared" si="76"/>
        <v>279</v>
      </c>
      <c r="DR11" s="3">
        <f t="shared" ref="DR11:DR41" si="77">DP11-DQ11</f>
        <v>136</v>
      </c>
      <c r="DS11" s="3">
        <f t="shared" ref="DS11:DT11" si="78">DS13+DS14</f>
        <v>83</v>
      </c>
      <c r="DT11" s="3">
        <f t="shared" si="78"/>
        <v>74</v>
      </c>
      <c r="DU11" s="3">
        <f t="shared" ref="DU11:DU41" si="79">DS11-DT11</f>
        <v>9</v>
      </c>
      <c r="DV11" s="3">
        <f t="shared" ref="DV11:DW11" si="80">DV13+DV14</f>
        <v>162</v>
      </c>
      <c r="DW11" s="3">
        <f t="shared" si="80"/>
        <v>108</v>
      </c>
      <c r="DX11" s="3">
        <f t="shared" ref="DX11:DX41" si="81">DV11-DW11</f>
        <v>54</v>
      </c>
      <c r="DY11" s="3">
        <f t="shared" ref="DY11:DZ11" si="82">DY13+DY14</f>
        <v>210</v>
      </c>
      <c r="DZ11" s="3">
        <f t="shared" si="82"/>
        <v>208</v>
      </c>
      <c r="EA11" s="3">
        <f t="shared" ref="EA11:EA41" si="83">DY11-DZ11</f>
        <v>2</v>
      </c>
      <c r="EB11" s="3">
        <f t="shared" ref="EB11:EC11" si="84">EB13+EB14</f>
        <v>492</v>
      </c>
      <c r="EC11" s="3">
        <f t="shared" si="84"/>
        <v>419</v>
      </c>
      <c r="ED11" s="3">
        <f t="shared" ref="ED11:ED41" si="85">EB11-EC11</f>
        <v>73</v>
      </c>
      <c r="EE11" s="3">
        <f t="shared" ref="EE11:EF11" si="86">EE13+EE14</f>
        <v>329</v>
      </c>
      <c r="EF11" s="3">
        <f t="shared" si="86"/>
        <v>329</v>
      </c>
      <c r="EG11" s="3">
        <f t="shared" ref="EG11:EG41" si="87">EE11-EF11</f>
        <v>0</v>
      </c>
      <c r="EH11" s="3">
        <f t="shared" ref="EH11:EI11" si="88">EH13+EH14</f>
        <v>205</v>
      </c>
      <c r="EI11" s="3">
        <f t="shared" si="88"/>
        <v>184</v>
      </c>
      <c r="EJ11" s="3">
        <f t="shared" ref="EJ11:EJ41" si="89">EH11-EI11</f>
        <v>21</v>
      </c>
      <c r="EK11" s="3">
        <f t="shared" ref="EK11:EL11" si="90">EK13+EK14</f>
        <v>872</v>
      </c>
      <c r="EL11" s="3">
        <f t="shared" si="90"/>
        <v>750</v>
      </c>
      <c r="EM11" s="3">
        <f t="shared" ref="EM11:EM41" si="91">EK11-EL11</f>
        <v>122</v>
      </c>
      <c r="EN11" s="3">
        <f t="shared" ref="EN11:EO11" si="92">EN13+EN14</f>
        <v>60</v>
      </c>
      <c r="EO11" s="3">
        <f t="shared" si="92"/>
        <v>60</v>
      </c>
      <c r="EP11" s="3">
        <f t="shared" ref="EP11:EP41" si="93">EN11-EO11</f>
        <v>0</v>
      </c>
      <c r="EQ11" s="3">
        <f t="shared" ref="EQ11:ER11" si="94">EQ13+EQ14</f>
        <v>213</v>
      </c>
      <c r="ER11" s="3">
        <f t="shared" si="94"/>
        <v>213</v>
      </c>
      <c r="ES11" s="3">
        <f t="shared" ref="ES11:ES41" si="95">EQ11-ER11</f>
        <v>0</v>
      </c>
      <c r="ET11" s="3">
        <f t="shared" ref="ET11:EU11" si="96">ET13+ET14</f>
        <v>47</v>
      </c>
      <c r="EU11" s="3">
        <f t="shared" si="96"/>
        <v>41</v>
      </c>
      <c r="EV11" s="3">
        <f t="shared" ref="EV11:EV41" si="97">ET11-EU11</f>
        <v>6</v>
      </c>
      <c r="EW11" s="3">
        <f t="shared" ref="EW11:EX11" si="98">EW13+EW14</f>
        <v>490</v>
      </c>
      <c r="EX11" s="3">
        <f t="shared" si="98"/>
        <v>488</v>
      </c>
      <c r="EY11" s="3">
        <f t="shared" ref="EY11:EY41" si="99">EW11-EX11</f>
        <v>2</v>
      </c>
      <c r="EZ11" s="3">
        <f t="shared" ref="EZ11:FA11" si="100">EZ13+EZ14</f>
        <v>413</v>
      </c>
      <c r="FA11" s="3">
        <f t="shared" si="100"/>
        <v>373</v>
      </c>
      <c r="FB11" s="3">
        <f t="shared" ref="FB11:FB41" si="101">EZ11-FA11</f>
        <v>40</v>
      </c>
      <c r="FC11" s="3">
        <f t="shared" ref="FC11:FD11" si="102">FC13+FC14</f>
        <v>107</v>
      </c>
      <c r="FD11" s="3">
        <f t="shared" si="102"/>
        <v>107</v>
      </c>
      <c r="FE11" s="3">
        <f t="shared" ref="FE11:FE41" si="103">FC11-FD11</f>
        <v>0</v>
      </c>
      <c r="FF11" s="3">
        <f t="shared" ref="FF11:FG11" si="104">FF13+FF14</f>
        <v>178</v>
      </c>
      <c r="FG11" s="3">
        <f t="shared" si="104"/>
        <v>178</v>
      </c>
      <c r="FH11" s="3">
        <f t="shared" ref="FH11:FH41" si="105">FF11-FG11</f>
        <v>0</v>
      </c>
      <c r="FI11" s="22">
        <f t="shared" ref="FI11:FI41" si="106">C11+F11+I11+L11+O11+R11+U11+X11+AA11+AD11+AG11+AJ11+AM11+AP11+AS11+AV11+AY11+BB11+BE11+BH11+BK11+BN11+BQ11+BT11+BW11+BZ11+CC11+CF11+CI11+CL11+CO11+CR11+CU11+CX11+DA11+DD11+DG11+DJ11+DM11+DP11+DS11+DV11+DY11+EB11+EE11+EH11+EK11+EN11+EQ11+ET11+EW11+EZ11+FC11+FF11</f>
        <v>10886</v>
      </c>
      <c r="FJ11" s="22">
        <f t="shared" ref="FJ11:FJ41" si="107">D11+G11+J11+M11+P11+S11+V11+Y11+AB11+AE11+AH11+AK11+AN11+AQ11+AT11+AW11+AZ11+BC11+BF11+BI11+BL11+BO11+BR11+BU11+BX11+CA11+CD11+CG11+CJ11+CM11+CP11+CS11+CV11+CY11+DB11+DE11+DH11+DK11+DN11+DQ11+DT11+DW11+DZ11+EC11+EF11+EI11+EL11+EO11+ER11+EU11+EX11+FA11+FD11+FG11</f>
        <v>10104</v>
      </c>
      <c r="FK11" s="22">
        <f t="shared" ref="FK11:FK41" si="108">E11+H11+K11+N11+Q11+T11+W11+Z11+AC11+AF11+AI11+AL11+AO11+AR11+AU11+AX11+BA11+BD11+BG11+BJ11+BM11+BP11+BS11+BV11+BY11+CB11+CE11+CH11+CK11+CN11+CQ11+CT11+CW11+CZ11+DC11+DF11+DI11+DL11+DO11+DR11+DU11+DX11+EA11+ED11+EG11+EJ11+EM11+EP11+ES11+EV11+EY11+FB11+FE11+FH11</f>
        <v>782</v>
      </c>
    </row>
    <row r="12" spans="1:167" x14ac:dyDescent="0.25">
      <c r="A12" s="5"/>
      <c r="B12" s="8" t="s">
        <v>7</v>
      </c>
      <c r="C12" s="18"/>
      <c r="D12" s="18"/>
      <c r="E12" s="3">
        <f t="shared" si="1"/>
        <v>0</v>
      </c>
      <c r="F12" s="18"/>
      <c r="G12" s="18"/>
      <c r="H12" s="3">
        <f t="shared" si="3"/>
        <v>0</v>
      </c>
      <c r="I12" s="18"/>
      <c r="J12" s="18"/>
      <c r="K12" s="3">
        <f t="shared" si="5"/>
        <v>0</v>
      </c>
      <c r="L12" s="18"/>
      <c r="M12" s="18"/>
      <c r="N12" s="3">
        <f t="shared" si="7"/>
        <v>0</v>
      </c>
      <c r="O12" s="18"/>
      <c r="P12" s="18"/>
      <c r="Q12" s="3">
        <f t="shared" si="9"/>
        <v>0</v>
      </c>
      <c r="R12" s="18"/>
      <c r="S12" s="18"/>
      <c r="T12" s="3">
        <f t="shared" si="11"/>
        <v>0</v>
      </c>
      <c r="U12" s="18"/>
      <c r="V12" s="18"/>
      <c r="W12" s="3">
        <f t="shared" si="13"/>
        <v>0</v>
      </c>
      <c r="X12" s="18"/>
      <c r="Y12" s="18"/>
      <c r="Z12" s="3">
        <f t="shared" si="15"/>
        <v>0</v>
      </c>
      <c r="AA12" s="18"/>
      <c r="AB12" s="18"/>
      <c r="AC12" s="3">
        <f t="shared" si="17"/>
        <v>0</v>
      </c>
      <c r="AD12" s="18"/>
      <c r="AE12" s="18"/>
      <c r="AF12" s="3">
        <f t="shared" si="19"/>
        <v>0</v>
      </c>
      <c r="AG12" s="18"/>
      <c r="AH12" s="18"/>
      <c r="AI12" s="3">
        <f t="shared" si="21"/>
        <v>0</v>
      </c>
      <c r="AJ12" s="18"/>
      <c r="AK12" s="18"/>
      <c r="AL12" s="3">
        <f t="shared" si="22"/>
        <v>0</v>
      </c>
      <c r="AM12" s="18"/>
      <c r="AN12" s="18"/>
      <c r="AO12" s="3">
        <f t="shared" si="24"/>
        <v>0</v>
      </c>
      <c r="AP12" s="18"/>
      <c r="AQ12" s="18"/>
      <c r="AR12" s="3">
        <f t="shared" si="26"/>
        <v>0</v>
      </c>
      <c r="AS12" s="18"/>
      <c r="AT12" s="18"/>
      <c r="AU12" s="3">
        <f t="shared" si="28"/>
        <v>0</v>
      </c>
      <c r="AV12" s="18"/>
      <c r="AW12" s="18"/>
      <c r="AX12" s="3">
        <f t="shared" si="30"/>
        <v>0</v>
      </c>
      <c r="AY12" s="18"/>
      <c r="AZ12" s="18"/>
      <c r="BA12" s="3">
        <f t="shared" si="32"/>
        <v>0</v>
      </c>
      <c r="BB12" s="18"/>
      <c r="BC12" s="18"/>
      <c r="BD12" s="3">
        <f t="shared" si="34"/>
        <v>0</v>
      </c>
      <c r="BE12" s="18"/>
      <c r="BF12" s="18"/>
      <c r="BG12" s="3">
        <f t="shared" si="36"/>
        <v>0</v>
      </c>
      <c r="BH12" s="18"/>
      <c r="BI12" s="18"/>
      <c r="BJ12" s="3">
        <f t="shared" si="38"/>
        <v>0</v>
      </c>
      <c r="BK12" s="18"/>
      <c r="BL12" s="18"/>
      <c r="BM12" s="3">
        <f t="shared" si="40"/>
        <v>0</v>
      </c>
      <c r="BN12" s="18"/>
      <c r="BO12" s="18"/>
      <c r="BP12" s="3">
        <f t="shared" si="42"/>
        <v>0</v>
      </c>
      <c r="BQ12" s="18"/>
      <c r="BR12" s="18"/>
      <c r="BS12" s="3">
        <f t="shared" si="44"/>
        <v>0</v>
      </c>
      <c r="BT12" s="18"/>
      <c r="BU12" s="18"/>
      <c r="BV12" s="3">
        <f t="shared" si="46"/>
        <v>0</v>
      </c>
      <c r="BW12" s="18"/>
      <c r="BX12" s="18"/>
      <c r="BY12" s="3">
        <f t="shared" si="48"/>
        <v>0</v>
      </c>
      <c r="BZ12" s="18"/>
      <c r="CA12" s="18"/>
      <c r="CB12" s="3">
        <f t="shared" si="49"/>
        <v>0</v>
      </c>
      <c r="CC12" s="18"/>
      <c r="CD12" s="18"/>
      <c r="CE12" s="3">
        <f t="shared" si="51"/>
        <v>0</v>
      </c>
      <c r="CF12" s="18"/>
      <c r="CG12" s="18"/>
      <c r="CH12" s="3">
        <f t="shared" si="53"/>
        <v>0</v>
      </c>
      <c r="CI12" s="18"/>
      <c r="CJ12" s="18"/>
      <c r="CK12" s="3">
        <f t="shared" si="55"/>
        <v>0</v>
      </c>
      <c r="CL12" s="18"/>
      <c r="CM12" s="18"/>
      <c r="CN12" s="3">
        <f t="shared" si="57"/>
        <v>0</v>
      </c>
      <c r="CO12" s="18"/>
      <c r="CP12" s="18"/>
      <c r="CQ12" s="3">
        <f t="shared" si="59"/>
        <v>0</v>
      </c>
      <c r="CR12" s="18"/>
      <c r="CS12" s="18"/>
      <c r="CT12" s="3">
        <f t="shared" si="61"/>
        <v>0</v>
      </c>
      <c r="CU12" s="18"/>
      <c r="CV12" s="18"/>
      <c r="CW12" s="3">
        <f t="shared" si="63"/>
        <v>0</v>
      </c>
      <c r="CX12" s="18"/>
      <c r="CY12" s="18"/>
      <c r="CZ12" s="3">
        <f t="shared" si="65"/>
        <v>0</v>
      </c>
      <c r="DA12" s="18"/>
      <c r="DB12" s="18"/>
      <c r="DC12" s="3">
        <f t="shared" si="67"/>
        <v>0</v>
      </c>
      <c r="DD12" s="18"/>
      <c r="DE12" s="18"/>
      <c r="DF12" s="3">
        <f t="shared" si="69"/>
        <v>0</v>
      </c>
      <c r="DG12" s="18"/>
      <c r="DH12" s="18"/>
      <c r="DI12" s="3">
        <f t="shared" si="71"/>
        <v>0</v>
      </c>
      <c r="DJ12" s="18"/>
      <c r="DK12" s="18"/>
      <c r="DL12" s="3">
        <f t="shared" si="73"/>
        <v>0</v>
      </c>
      <c r="DM12" s="18"/>
      <c r="DN12" s="18"/>
      <c r="DO12" s="3">
        <f t="shared" si="75"/>
        <v>0</v>
      </c>
      <c r="DP12" s="18"/>
      <c r="DQ12" s="18"/>
      <c r="DR12" s="3">
        <f t="shared" si="77"/>
        <v>0</v>
      </c>
      <c r="DS12" s="18"/>
      <c r="DT12" s="18"/>
      <c r="DU12" s="3">
        <f t="shared" si="79"/>
        <v>0</v>
      </c>
      <c r="DV12" s="18"/>
      <c r="DW12" s="18"/>
      <c r="DX12" s="3">
        <f t="shared" si="81"/>
        <v>0</v>
      </c>
      <c r="DY12" s="18"/>
      <c r="DZ12" s="18"/>
      <c r="EA12" s="3">
        <f t="shared" si="83"/>
        <v>0</v>
      </c>
      <c r="EB12" s="18"/>
      <c r="EC12" s="18"/>
      <c r="ED12" s="3">
        <f t="shared" si="85"/>
        <v>0</v>
      </c>
      <c r="EE12" s="18"/>
      <c r="EF12" s="18"/>
      <c r="EG12" s="3">
        <f t="shared" si="87"/>
        <v>0</v>
      </c>
      <c r="EH12" s="18"/>
      <c r="EI12" s="18"/>
      <c r="EJ12" s="3">
        <f t="shared" si="89"/>
        <v>0</v>
      </c>
      <c r="EK12" s="18"/>
      <c r="EL12" s="18"/>
      <c r="EM12" s="3">
        <f t="shared" si="91"/>
        <v>0</v>
      </c>
      <c r="EN12" s="18"/>
      <c r="EO12" s="18"/>
      <c r="EP12" s="3">
        <f t="shared" si="93"/>
        <v>0</v>
      </c>
      <c r="EQ12" s="18"/>
      <c r="ER12" s="18"/>
      <c r="ES12" s="3">
        <f t="shared" si="95"/>
        <v>0</v>
      </c>
      <c r="ET12" s="18"/>
      <c r="EU12" s="18"/>
      <c r="EV12" s="3">
        <f t="shared" si="97"/>
        <v>0</v>
      </c>
      <c r="EW12" s="18"/>
      <c r="EX12" s="18"/>
      <c r="EY12" s="3">
        <f t="shared" si="99"/>
        <v>0</v>
      </c>
      <c r="EZ12" s="18"/>
      <c r="FA12" s="18"/>
      <c r="FB12" s="3">
        <f t="shared" si="101"/>
        <v>0</v>
      </c>
      <c r="FC12" s="18"/>
      <c r="FD12" s="18"/>
      <c r="FE12" s="3">
        <f t="shared" si="103"/>
        <v>0</v>
      </c>
      <c r="FF12" s="18"/>
      <c r="FG12" s="18"/>
      <c r="FH12" s="3">
        <f t="shared" si="105"/>
        <v>0</v>
      </c>
      <c r="FI12" s="22">
        <f t="shared" si="106"/>
        <v>0</v>
      </c>
      <c r="FJ12" s="22">
        <f t="shared" si="107"/>
        <v>0</v>
      </c>
      <c r="FK12" s="22">
        <f t="shared" si="108"/>
        <v>0</v>
      </c>
    </row>
    <row r="13" spans="1:167" x14ac:dyDescent="0.25">
      <c r="A13" s="9" t="s">
        <v>8</v>
      </c>
      <c r="B13" s="8" t="s">
        <v>9</v>
      </c>
      <c r="C13" s="19">
        <v>221</v>
      </c>
      <c r="D13" s="19">
        <v>221</v>
      </c>
      <c r="E13" s="3">
        <f t="shared" si="1"/>
        <v>0</v>
      </c>
      <c r="F13" s="19">
        <v>286</v>
      </c>
      <c r="G13" s="19">
        <v>286</v>
      </c>
      <c r="H13" s="3">
        <f t="shared" si="3"/>
        <v>0</v>
      </c>
      <c r="I13" s="19">
        <v>2</v>
      </c>
      <c r="J13" s="19">
        <v>2</v>
      </c>
      <c r="K13" s="3">
        <f t="shared" si="5"/>
        <v>0</v>
      </c>
      <c r="L13" s="19">
        <v>30</v>
      </c>
      <c r="M13" s="19">
        <v>10</v>
      </c>
      <c r="N13" s="3">
        <f t="shared" si="7"/>
        <v>20</v>
      </c>
      <c r="O13" s="19">
        <v>316</v>
      </c>
      <c r="P13" s="19">
        <v>309</v>
      </c>
      <c r="Q13" s="3">
        <f t="shared" si="9"/>
        <v>7</v>
      </c>
      <c r="R13" s="19">
        <v>60</v>
      </c>
      <c r="S13" s="19">
        <v>55</v>
      </c>
      <c r="T13" s="3">
        <f t="shared" si="11"/>
        <v>5</v>
      </c>
      <c r="U13" s="19">
        <v>125</v>
      </c>
      <c r="V13" s="19">
        <v>103</v>
      </c>
      <c r="W13" s="3">
        <f t="shared" si="13"/>
        <v>22</v>
      </c>
      <c r="X13" s="19">
        <v>187</v>
      </c>
      <c r="Y13" s="19">
        <v>187</v>
      </c>
      <c r="Z13" s="3">
        <f t="shared" si="15"/>
        <v>0</v>
      </c>
      <c r="AA13" s="19">
        <v>53</v>
      </c>
      <c r="AB13" s="19">
        <v>53</v>
      </c>
      <c r="AC13" s="3">
        <f t="shared" si="17"/>
        <v>0</v>
      </c>
      <c r="AD13" s="19">
        <v>42</v>
      </c>
      <c r="AE13" s="19">
        <v>42</v>
      </c>
      <c r="AF13" s="3">
        <f t="shared" si="19"/>
        <v>0</v>
      </c>
      <c r="AG13" s="19">
        <v>11</v>
      </c>
      <c r="AH13" s="19">
        <v>11</v>
      </c>
      <c r="AI13" s="3">
        <f t="shared" si="21"/>
        <v>0</v>
      </c>
      <c r="AJ13" s="19">
        <v>257</v>
      </c>
      <c r="AK13" s="19">
        <v>257</v>
      </c>
      <c r="AL13" s="3">
        <f t="shared" si="22"/>
        <v>0</v>
      </c>
      <c r="AM13" s="19">
        <v>50</v>
      </c>
      <c r="AN13" s="19">
        <v>50</v>
      </c>
      <c r="AO13" s="3">
        <f t="shared" si="24"/>
        <v>0</v>
      </c>
      <c r="AP13" s="19">
        <v>114</v>
      </c>
      <c r="AQ13" s="19">
        <v>114</v>
      </c>
      <c r="AR13" s="3">
        <f t="shared" si="26"/>
        <v>0</v>
      </c>
      <c r="AS13" s="19">
        <v>87</v>
      </c>
      <c r="AT13" s="19">
        <v>87</v>
      </c>
      <c r="AU13" s="3">
        <f t="shared" si="28"/>
        <v>0</v>
      </c>
      <c r="AV13" s="19">
        <v>258</v>
      </c>
      <c r="AW13" s="19">
        <v>231</v>
      </c>
      <c r="AX13" s="3">
        <f t="shared" si="30"/>
        <v>27</v>
      </c>
      <c r="AY13" s="19">
        <v>237</v>
      </c>
      <c r="AZ13" s="19">
        <v>213</v>
      </c>
      <c r="BA13" s="3">
        <f t="shared" si="32"/>
        <v>24</v>
      </c>
      <c r="BB13" s="19">
        <v>6</v>
      </c>
      <c r="BC13" s="19">
        <v>6</v>
      </c>
      <c r="BD13" s="3">
        <f t="shared" si="34"/>
        <v>0</v>
      </c>
      <c r="BE13" s="19">
        <v>120</v>
      </c>
      <c r="BF13" s="19">
        <v>120</v>
      </c>
      <c r="BG13" s="3">
        <f t="shared" si="36"/>
        <v>0</v>
      </c>
      <c r="BH13" s="19">
        <v>188</v>
      </c>
      <c r="BI13" s="19">
        <v>188</v>
      </c>
      <c r="BJ13" s="3">
        <f t="shared" si="38"/>
        <v>0</v>
      </c>
      <c r="BK13" s="19">
        <v>137</v>
      </c>
      <c r="BL13" s="19">
        <v>137</v>
      </c>
      <c r="BM13" s="3">
        <f t="shared" si="40"/>
        <v>0</v>
      </c>
      <c r="BN13" s="19">
        <v>272</v>
      </c>
      <c r="BO13" s="19">
        <v>270</v>
      </c>
      <c r="BP13" s="3">
        <f t="shared" si="42"/>
        <v>2</v>
      </c>
      <c r="BQ13" s="19">
        <v>97</v>
      </c>
      <c r="BR13" s="19">
        <v>97</v>
      </c>
      <c r="BS13" s="3">
        <f t="shared" si="44"/>
        <v>0</v>
      </c>
      <c r="BT13" s="19">
        <v>51</v>
      </c>
      <c r="BU13" s="19">
        <v>51</v>
      </c>
      <c r="BV13" s="3">
        <f t="shared" si="46"/>
        <v>0</v>
      </c>
      <c r="BW13" s="19">
        <v>3</v>
      </c>
      <c r="BX13" s="19">
        <v>3</v>
      </c>
      <c r="BY13" s="3">
        <f t="shared" si="48"/>
        <v>0</v>
      </c>
      <c r="BZ13" s="19">
        <v>66</v>
      </c>
      <c r="CA13" s="19">
        <v>66</v>
      </c>
      <c r="CB13" s="3">
        <f t="shared" si="49"/>
        <v>0</v>
      </c>
      <c r="CC13" s="19">
        <v>614</v>
      </c>
      <c r="CD13" s="19">
        <v>607</v>
      </c>
      <c r="CE13" s="3">
        <f t="shared" si="51"/>
        <v>7</v>
      </c>
      <c r="CF13" s="19">
        <v>84</v>
      </c>
      <c r="CG13" s="19">
        <v>40</v>
      </c>
      <c r="CH13" s="3">
        <f t="shared" si="53"/>
        <v>44</v>
      </c>
      <c r="CI13" s="19">
        <v>78</v>
      </c>
      <c r="CJ13" s="19">
        <v>54</v>
      </c>
      <c r="CK13" s="3">
        <f t="shared" si="55"/>
        <v>24</v>
      </c>
      <c r="CL13" s="19">
        <v>120</v>
      </c>
      <c r="CM13" s="19">
        <v>67</v>
      </c>
      <c r="CN13" s="3">
        <f t="shared" si="57"/>
        <v>53</v>
      </c>
      <c r="CO13" s="19">
        <v>180</v>
      </c>
      <c r="CP13" s="19">
        <v>175</v>
      </c>
      <c r="CQ13" s="3">
        <f t="shared" si="59"/>
        <v>5</v>
      </c>
      <c r="CR13" s="19">
        <v>24</v>
      </c>
      <c r="CS13" s="19">
        <v>24</v>
      </c>
      <c r="CT13" s="3">
        <f t="shared" si="61"/>
        <v>0</v>
      </c>
      <c r="CU13" s="19">
        <v>95</v>
      </c>
      <c r="CV13" s="19">
        <v>78</v>
      </c>
      <c r="CW13" s="3">
        <f t="shared" si="63"/>
        <v>17</v>
      </c>
      <c r="CX13" s="19">
        <v>100</v>
      </c>
      <c r="CY13" s="19">
        <v>95</v>
      </c>
      <c r="CZ13" s="3">
        <f t="shared" si="65"/>
        <v>5</v>
      </c>
      <c r="DA13" s="19">
        <v>196</v>
      </c>
      <c r="DB13" s="19">
        <v>196</v>
      </c>
      <c r="DC13" s="3">
        <f t="shared" si="67"/>
        <v>0</v>
      </c>
      <c r="DD13" s="19">
        <v>227</v>
      </c>
      <c r="DE13" s="19">
        <v>205</v>
      </c>
      <c r="DF13" s="3">
        <f t="shared" si="69"/>
        <v>22</v>
      </c>
      <c r="DG13" s="19">
        <v>188</v>
      </c>
      <c r="DH13" s="19">
        <v>183</v>
      </c>
      <c r="DI13" s="3">
        <f t="shared" si="71"/>
        <v>5</v>
      </c>
      <c r="DJ13" s="19">
        <v>75</v>
      </c>
      <c r="DK13" s="19">
        <v>75</v>
      </c>
      <c r="DL13" s="3">
        <f t="shared" si="73"/>
        <v>0</v>
      </c>
      <c r="DM13" s="19">
        <v>35</v>
      </c>
      <c r="DN13" s="19">
        <v>35</v>
      </c>
      <c r="DO13" s="3">
        <f t="shared" si="75"/>
        <v>0</v>
      </c>
      <c r="DP13" s="19">
        <v>357</v>
      </c>
      <c r="DQ13" s="19">
        <v>227</v>
      </c>
      <c r="DR13" s="3">
        <f t="shared" si="77"/>
        <v>130</v>
      </c>
      <c r="DS13" s="19">
        <v>53</v>
      </c>
      <c r="DT13" s="19">
        <v>48</v>
      </c>
      <c r="DU13" s="3">
        <f t="shared" si="79"/>
        <v>5</v>
      </c>
      <c r="DV13" s="19">
        <v>162</v>
      </c>
      <c r="DW13" s="19">
        <v>103</v>
      </c>
      <c r="DX13" s="3">
        <f t="shared" si="81"/>
        <v>59</v>
      </c>
      <c r="DY13" s="19">
        <v>153</v>
      </c>
      <c r="DZ13" s="19">
        <v>151</v>
      </c>
      <c r="EA13" s="3">
        <f t="shared" si="83"/>
        <v>2</v>
      </c>
      <c r="EB13" s="19">
        <v>382</v>
      </c>
      <c r="EC13" s="19">
        <v>312</v>
      </c>
      <c r="ED13" s="3">
        <f t="shared" si="85"/>
        <v>70</v>
      </c>
      <c r="EE13" s="19">
        <v>215</v>
      </c>
      <c r="EF13" s="19">
        <v>215</v>
      </c>
      <c r="EG13" s="3">
        <f t="shared" si="87"/>
        <v>0</v>
      </c>
      <c r="EH13" s="19">
        <v>120</v>
      </c>
      <c r="EI13" s="19">
        <v>99</v>
      </c>
      <c r="EJ13" s="3">
        <f t="shared" si="89"/>
        <v>21</v>
      </c>
      <c r="EK13" s="19">
        <v>219</v>
      </c>
      <c r="EL13" s="19">
        <v>168</v>
      </c>
      <c r="EM13" s="3">
        <f t="shared" si="91"/>
        <v>51</v>
      </c>
      <c r="EN13" s="19">
        <v>43</v>
      </c>
      <c r="EO13" s="19">
        <v>43</v>
      </c>
      <c r="EP13" s="3">
        <f t="shared" si="93"/>
        <v>0</v>
      </c>
      <c r="EQ13" s="19">
        <v>167</v>
      </c>
      <c r="ER13" s="19">
        <v>167</v>
      </c>
      <c r="ES13" s="3">
        <f t="shared" si="95"/>
        <v>0</v>
      </c>
      <c r="ET13" s="19">
        <v>41</v>
      </c>
      <c r="EU13" s="19">
        <v>37</v>
      </c>
      <c r="EV13" s="3">
        <f t="shared" si="97"/>
        <v>4</v>
      </c>
      <c r="EW13" s="19">
        <v>342</v>
      </c>
      <c r="EX13" s="19">
        <v>340</v>
      </c>
      <c r="EY13" s="3">
        <f t="shared" si="99"/>
        <v>2</v>
      </c>
      <c r="EZ13" s="19">
        <v>329</v>
      </c>
      <c r="FA13" s="19">
        <v>293</v>
      </c>
      <c r="FB13" s="3">
        <f t="shared" si="101"/>
        <v>36</v>
      </c>
      <c r="FC13" s="19">
        <v>63</v>
      </c>
      <c r="FD13" s="19">
        <v>63</v>
      </c>
      <c r="FE13" s="3">
        <f t="shared" si="103"/>
        <v>0</v>
      </c>
      <c r="FF13" s="19">
        <v>107</v>
      </c>
      <c r="FG13" s="19">
        <v>107</v>
      </c>
      <c r="FH13" s="3">
        <f t="shared" si="105"/>
        <v>0</v>
      </c>
      <c r="FI13" s="22">
        <f t="shared" si="106"/>
        <v>8045</v>
      </c>
      <c r="FJ13" s="22">
        <f t="shared" si="107"/>
        <v>7376</v>
      </c>
      <c r="FK13" s="22">
        <f t="shared" si="108"/>
        <v>669</v>
      </c>
    </row>
    <row r="14" spans="1:167" x14ac:dyDescent="0.25">
      <c r="A14" s="5" t="s">
        <v>10</v>
      </c>
      <c r="B14" s="10" t="s">
        <v>11</v>
      </c>
      <c r="C14" s="19">
        <v>47</v>
      </c>
      <c r="D14" s="19">
        <v>47</v>
      </c>
      <c r="E14" s="3">
        <f t="shared" si="1"/>
        <v>0</v>
      </c>
      <c r="F14" s="19">
        <v>68</v>
      </c>
      <c r="G14" s="19">
        <v>66</v>
      </c>
      <c r="H14" s="3">
        <f t="shared" si="3"/>
        <v>2</v>
      </c>
      <c r="I14" s="19"/>
      <c r="J14" s="19"/>
      <c r="K14" s="3">
        <f t="shared" si="5"/>
        <v>0</v>
      </c>
      <c r="L14" s="19">
        <v>3</v>
      </c>
      <c r="M14" s="19">
        <v>3</v>
      </c>
      <c r="N14" s="3">
        <f t="shared" si="7"/>
        <v>0</v>
      </c>
      <c r="O14" s="19">
        <v>175</v>
      </c>
      <c r="P14" s="19">
        <v>175</v>
      </c>
      <c r="Q14" s="3">
        <f t="shared" si="9"/>
        <v>0</v>
      </c>
      <c r="R14" s="19">
        <v>35</v>
      </c>
      <c r="S14" s="19">
        <v>35</v>
      </c>
      <c r="T14" s="3">
        <f t="shared" si="11"/>
        <v>0</v>
      </c>
      <c r="U14" s="19">
        <v>30</v>
      </c>
      <c r="V14" s="19">
        <v>30</v>
      </c>
      <c r="W14" s="3">
        <f t="shared" si="13"/>
        <v>0</v>
      </c>
      <c r="X14" s="19">
        <v>30</v>
      </c>
      <c r="Y14" s="19">
        <v>30</v>
      </c>
      <c r="Z14" s="3">
        <f t="shared" si="15"/>
        <v>0</v>
      </c>
      <c r="AA14" s="19">
        <v>6</v>
      </c>
      <c r="AB14" s="19">
        <v>6</v>
      </c>
      <c r="AC14" s="3">
        <f t="shared" si="17"/>
        <v>0</v>
      </c>
      <c r="AD14" s="19">
        <v>18</v>
      </c>
      <c r="AE14" s="19">
        <v>18</v>
      </c>
      <c r="AF14" s="3">
        <f t="shared" si="19"/>
        <v>0</v>
      </c>
      <c r="AG14" s="19">
        <v>3</v>
      </c>
      <c r="AH14" s="19">
        <v>3</v>
      </c>
      <c r="AI14" s="3">
        <f t="shared" si="21"/>
        <v>0</v>
      </c>
      <c r="AJ14" s="19">
        <v>5</v>
      </c>
      <c r="AK14" s="19">
        <v>5</v>
      </c>
      <c r="AL14" s="3">
        <f t="shared" si="22"/>
        <v>0</v>
      </c>
      <c r="AM14" s="19">
        <v>44</v>
      </c>
      <c r="AN14" s="19">
        <v>44</v>
      </c>
      <c r="AO14" s="3">
        <f t="shared" si="24"/>
        <v>0</v>
      </c>
      <c r="AP14" s="19"/>
      <c r="AQ14" s="19"/>
      <c r="AR14" s="3">
        <f t="shared" si="26"/>
        <v>0</v>
      </c>
      <c r="AS14" s="19">
        <v>15</v>
      </c>
      <c r="AT14" s="19">
        <v>15</v>
      </c>
      <c r="AU14" s="3">
        <f t="shared" si="28"/>
        <v>0</v>
      </c>
      <c r="AV14" s="19">
        <v>25</v>
      </c>
      <c r="AW14" s="19">
        <v>22</v>
      </c>
      <c r="AX14" s="3">
        <f t="shared" si="30"/>
        <v>3</v>
      </c>
      <c r="AY14" s="19">
        <v>23</v>
      </c>
      <c r="AZ14" s="19">
        <v>16</v>
      </c>
      <c r="BA14" s="3">
        <f t="shared" si="32"/>
        <v>7</v>
      </c>
      <c r="BB14" s="19"/>
      <c r="BC14" s="19"/>
      <c r="BD14" s="3">
        <f t="shared" si="34"/>
        <v>0</v>
      </c>
      <c r="BE14" s="19">
        <v>43</v>
      </c>
      <c r="BF14" s="19">
        <v>43</v>
      </c>
      <c r="BG14" s="3">
        <f t="shared" si="36"/>
        <v>0</v>
      </c>
      <c r="BH14" s="19">
        <v>33</v>
      </c>
      <c r="BI14" s="19">
        <v>33</v>
      </c>
      <c r="BJ14" s="3">
        <f t="shared" si="38"/>
        <v>0</v>
      </c>
      <c r="BK14" s="19">
        <v>50</v>
      </c>
      <c r="BL14" s="19">
        <v>50</v>
      </c>
      <c r="BM14" s="3">
        <f t="shared" si="40"/>
        <v>0</v>
      </c>
      <c r="BN14" s="19">
        <v>72</v>
      </c>
      <c r="BO14" s="19">
        <v>68</v>
      </c>
      <c r="BP14" s="3">
        <f t="shared" si="42"/>
        <v>4</v>
      </c>
      <c r="BQ14" s="19">
        <v>32</v>
      </c>
      <c r="BR14" s="19">
        <v>32</v>
      </c>
      <c r="BS14" s="3">
        <f t="shared" si="44"/>
        <v>0</v>
      </c>
      <c r="BT14" s="19">
        <v>2</v>
      </c>
      <c r="BU14" s="19">
        <v>2</v>
      </c>
      <c r="BV14" s="3">
        <f t="shared" si="46"/>
        <v>0</v>
      </c>
      <c r="BW14" s="19">
        <v>5</v>
      </c>
      <c r="BX14" s="19">
        <v>5</v>
      </c>
      <c r="BY14" s="3">
        <f t="shared" si="48"/>
        <v>0</v>
      </c>
      <c r="BZ14" s="19">
        <v>16</v>
      </c>
      <c r="CA14" s="19">
        <v>16</v>
      </c>
      <c r="CB14" s="3">
        <f t="shared" si="49"/>
        <v>0</v>
      </c>
      <c r="CC14" s="19">
        <v>186</v>
      </c>
      <c r="CD14" s="19">
        <v>186</v>
      </c>
      <c r="CE14" s="3">
        <f t="shared" si="51"/>
        <v>0</v>
      </c>
      <c r="CF14" s="19">
        <v>16</v>
      </c>
      <c r="CG14" s="19">
        <v>12</v>
      </c>
      <c r="CH14" s="3">
        <f t="shared" si="53"/>
        <v>4</v>
      </c>
      <c r="CI14" s="19">
        <v>20</v>
      </c>
      <c r="CJ14" s="19">
        <v>20</v>
      </c>
      <c r="CK14" s="3">
        <f t="shared" si="55"/>
        <v>0</v>
      </c>
      <c r="CL14" s="19"/>
      <c r="CM14" s="19"/>
      <c r="CN14" s="3">
        <f t="shared" si="57"/>
        <v>0</v>
      </c>
      <c r="CO14" s="19">
        <v>43</v>
      </c>
      <c r="CP14" s="19">
        <v>40</v>
      </c>
      <c r="CQ14" s="3">
        <f t="shared" si="59"/>
        <v>3</v>
      </c>
      <c r="CR14" s="19">
        <v>14</v>
      </c>
      <c r="CS14" s="19">
        <v>14</v>
      </c>
      <c r="CT14" s="3">
        <f t="shared" si="61"/>
        <v>0</v>
      </c>
      <c r="CU14" s="19">
        <v>54</v>
      </c>
      <c r="CV14" s="19">
        <v>54</v>
      </c>
      <c r="CW14" s="3">
        <f t="shared" si="63"/>
        <v>0</v>
      </c>
      <c r="CX14" s="19">
        <v>24</v>
      </c>
      <c r="CY14" s="19">
        <v>24</v>
      </c>
      <c r="CZ14" s="3">
        <f t="shared" si="65"/>
        <v>0</v>
      </c>
      <c r="DA14" s="19">
        <v>35</v>
      </c>
      <c r="DB14" s="19">
        <v>35</v>
      </c>
      <c r="DC14" s="3">
        <f t="shared" si="67"/>
        <v>0</v>
      </c>
      <c r="DD14" s="19">
        <v>72</v>
      </c>
      <c r="DE14" s="19">
        <v>70</v>
      </c>
      <c r="DF14" s="3">
        <f t="shared" si="69"/>
        <v>2</v>
      </c>
      <c r="DG14" s="19">
        <v>68</v>
      </c>
      <c r="DH14" s="19">
        <v>65</v>
      </c>
      <c r="DI14" s="3">
        <f t="shared" si="71"/>
        <v>3</v>
      </c>
      <c r="DJ14" s="19">
        <v>6</v>
      </c>
      <c r="DK14" s="19">
        <v>6</v>
      </c>
      <c r="DL14" s="3">
        <f t="shared" si="73"/>
        <v>0</v>
      </c>
      <c r="DM14" s="19"/>
      <c r="DN14" s="19"/>
      <c r="DO14" s="3">
        <f t="shared" si="75"/>
        <v>0</v>
      </c>
      <c r="DP14" s="19">
        <v>58</v>
      </c>
      <c r="DQ14" s="19">
        <v>52</v>
      </c>
      <c r="DR14" s="3">
        <f t="shared" si="77"/>
        <v>6</v>
      </c>
      <c r="DS14" s="19">
        <v>30</v>
      </c>
      <c r="DT14" s="19">
        <v>26</v>
      </c>
      <c r="DU14" s="3">
        <f t="shared" si="79"/>
        <v>4</v>
      </c>
      <c r="DV14" s="19"/>
      <c r="DW14" s="19">
        <v>5</v>
      </c>
      <c r="DX14" s="3">
        <f t="shared" si="81"/>
        <v>-5</v>
      </c>
      <c r="DY14" s="19">
        <v>57</v>
      </c>
      <c r="DZ14" s="19">
        <v>57</v>
      </c>
      <c r="EA14" s="3">
        <f t="shared" si="83"/>
        <v>0</v>
      </c>
      <c r="EB14" s="19">
        <v>110</v>
      </c>
      <c r="EC14" s="19">
        <v>107</v>
      </c>
      <c r="ED14" s="3">
        <f t="shared" si="85"/>
        <v>3</v>
      </c>
      <c r="EE14" s="19">
        <v>114</v>
      </c>
      <c r="EF14" s="19">
        <v>114</v>
      </c>
      <c r="EG14" s="3">
        <f t="shared" si="87"/>
        <v>0</v>
      </c>
      <c r="EH14" s="19">
        <v>85</v>
      </c>
      <c r="EI14" s="19">
        <v>85</v>
      </c>
      <c r="EJ14" s="3">
        <f t="shared" si="89"/>
        <v>0</v>
      </c>
      <c r="EK14" s="19">
        <v>653</v>
      </c>
      <c r="EL14" s="19">
        <v>582</v>
      </c>
      <c r="EM14" s="3">
        <f t="shared" si="91"/>
        <v>71</v>
      </c>
      <c r="EN14" s="19">
        <v>17</v>
      </c>
      <c r="EO14" s="19">
        <v>17</v>
      </c>
      <c r="EP14" s="3">
        <f t="shared" si="93"/>
        <v>0</v>
      </c>
      <c r="EQ14" s="19">
        <v>46</v>
      </c>
      <c r="ER14" s="19">
        <v>46</v>
      </c>
      <c r="ES14" s="3">
        <f t="shared" si="95"/>
        <v>0</v>
      </c>
      <c r="ET14" s="19">
        <v>6</v>
      </c>
      <c r="EU14" s="19">
        <v>4</v>
      </c>
      <c r="EV14" s="3">
        <f t="shared" si="97"/>
        <v>2</v>
      </c>
      <c r="EW14" s="19">
        <v>148</v>
      </c>
      <c r="EX14" s="19">
        <v>148</v>
      </c>
      <c r="EY14" s="3">
        <f t="shared" si="99"/>
        <v>0</v>
      </c>
      <c r="EZ14" s="19">
        <v>84</v>
      </c>
      <c r="FA14" s="19">
        <v>80</v>
      </c>
      <c r="FB14" s="3">
        <f t="shared" si="101"/>
        <v>4</v>
      </c>
      <c r="FC14" s="19">
        <v>44</v>
      </c>
      <c r="FD14" s="19">
        <v>44</v>
      </c>
      <c r="FE14" s="3">
        <f t="shared" si="103"/>
        <v>0</v>
      </c>
      <c r="FF14" s="19">
        <v>71</v>
      </c>
      <c r="FG14" s="19">
        <v>71</v>
      </c>
      <c r="FH14" s="3">
        <f t="shared" si="105"/>
        <v>0</v>
      </c>
      <c r="FI14" s="22">
        <f t="shared" si="106"/>
        <v>2841</v>
      </c>
      <c r="FJ14" s="22">
        <f t="shared" si="107"/>
        <v>2728</v>
      </c>
      <c r="FK14" s="22">
        <f t="shared" si="108"/>
        <v>113</v>
      </c>
    </row>
    <row r="15" spans="1:167" ht="30" x14ac:dyDescent="0.25">
      <c r="A15" s="5"/>
      <c r="B15" s="11" t="s">
        <v>12</v>
      </c>
      <c r="C15" s="19"/>
      <c r="D15" s="19"/>
      <c r="E15" s="3">
        <f t="shared" si="1"/>
        <v>0</v>
      </c>
      <c r="F15" s="19"/>
      <c r="G15" s="19"/>
      <c r="H15" s="3">
        <f t="shared" si="3"/>
        <v>0</v>
      </c>
      <c r="I15" s="19"/>
      <c r="J15" s="19"/>
      <c r="K15" s="3">
        <f t="shared" si="5"/>
        <v>0</v>
      </c>
      <c r="L15" s="19"/>
      <c r="M15" s="19"/>
      <c r="N15" s="3">
        <f t="shared" si="7"/>
        <v>0</v>
      </c>
      <c r="O15" s="19"/>
      <c r="P15" s="19"/>
      <c r="Q15" s="3">
        <f t="shared" si="9"/>
        <v>0</v>
      </c>
      <c r="R15" s="19"/>
      <c r="S15" s="19"/>
      <c r="T15" s="3">
        <f t="shared" si="11"/>
        <v>0</v>
      </c>
      <c r="U15" s="19"/>
      <c r="V15" s="19"/>
      <c r="W15" s="3">
        <f t="shared" si="13"/>
        <v>0</v>
      </c>
      <c r="X15" s="19"/>
      <c r="Y15" s="19"/>
      <c r="Z15" s="3">
        <f t="shared" si="15"/>
        <v>0</v>
      </c>
      <c r="AA15" s="19"/>
      <c r="AB15" s="19"/>
      <c r="AC15" s="3">
        <f t="shared" si="17"/>
        <v>0</v>
      </c>
      <c r="AD15" s="19"/>
      <c r="AE15" s="19"/>
      <c r="AF15" s="3">
        <f t="shared" si="19"/>
        <v>0</v>
      </c>
      <c r="AG15" s="19"/>
      <c r="AH15" s="19"/>
      <c r="AI15" s="3">
        <f t="shared" si="21"/>
        <v>0</v>
      </c>
      <c r="AJ15" s="19"/>
      <c r="AK15" s="19"/>
      <c r="AL15" s="3">
        <f t="shared" si="22"/>
        <v>0</v>
      </c>
      <c r="AM15" s="19"/>
      <c r="AN15" s="19"/>
      <c r="AO15" s="3">
        <f t="shared" si="24"/>
        <v>0</v>
      </c>
      <c r="AP15" s="19"/>
      <c r="AQ15" s="19"/>
      <c r="AR15" s="3">
        <f t="shared" si="26"/>
        <v>0</v>
      </c>
      <c r="AS15" s="19"/>
      <c r="AT15" s="19"/>
      <c r="AU15" s="3">
        <f t="shared" si="28"/>
        <v>0</v>
      </c>
      <c r="AV15" s="19"/>
      <c r="AW15" s="19"/>
      <c r="AX15" s="3">
        <f t="shared" si="30"/>
        <v>0</v>
      </c>
      <c r="AY15" s="19"/>
      <c r="AZ15" s="19"/>
      <c r="BA15" s="3">
        <f t="shared" si="32"/>
        <v>0</v>
      </c>
      <c r="BB15" s="19"/>
      <c r="BC15" s="19"/>
      <c r="BD15" s="3">
        <f t="shared" si="34"/>
        <v>0</v>
      </c>
      <c r="BE15" s="19"/>
      <c r="BF15" s="19"/>
      <c r="BG15" s="3">
        <f t="shared" si="36"/>
        <v>0</v>
      </c>
      <c r="BH15" s="19"/>
      <c r="BI15" s="19"/>
      <c r="BJ15" s="3">
        <f t="shared" si="38"/>
        <v>0</v>
      </c>
      <c r="BK15" s="19">
        <v>5</v>
      </c>
      <c r="BL15" s="19">
        <v>5</v>
      </c>
      <c r="BM15" s="3">
        <f t="shared" si="40"/>
        <v>0</v>
      </c>
      <c r="BN15" s="19"/>
      <c r="BO15" s="19"/>
      <c r="BP15" s="3">
        <f t="shared" si="42"/>
        <v>0</v>
      </c>
      <c r="BQ15" s="19"/>
      <c r="BR15" s="19"/>
      <c r="BS15" s="3">
        <f t="shared" si="44"/>
        <v>0</v>
      </c>
      <c r="BT15" s="19"/>
      <c r="BU15" s="19"/>
      <c r="BV15" s="3">
        <f t="shared" si="46"/>
        <v>0</v>
      </c>
      <c r="BW15" s="19"/>
      <c r="BX15" s="19"/>
      <c r="BY15" s="3">
        <f t="shared" si="48"/>
        <v>0</v>
      </c>
      <c r="BZ15" s="19">
        <v>3</v>
      </c>
      <c r="CA15" s="19">
        <v>3</v>
      </c>
      <c r="CB15" s="3">
        <f t="shared" si="49"/>
        <v>0</v>
      </c>
      <c r="CC15" s="19"/>
      <c r="CD15" s="19"/>
      <c r="CE15" s="3">
        <f t="shared" si="51"/>
        <v>0</v>
      </c>
      <c r="CF15" s="19"/>
      <c r="CG15" s="19"/>
      <c r="CH15" s="3">
        <f t="shared" si="53"/>
        <v>0</v>
      </c>
      <c r="CI15" s="19"/>
      <c r="CJ15" s="19"/>
      <c r="CK15" s="3">
        <f t="shared" si="55"/>
        <v>0</v>
      </c>
      <c r="CL15" s="19"/>
      <c r="CM15" s="19"/>
      <c r="CN15" s="3">
        <f t="shared" si="57"/>
        <v>0</v>
      </c>
      <c r="CO15" s="19">
        <v>3</v>
      </c>
      <c r="CP15" s="19">
        <v>3</v>
      </c>
      <c r="CQ15" s="3">
        <f t="shared" si="59"/>
        <v>0</v>
      </c>
      <c r="CR15" s="19"/>
      <c r="CS15" s="19"/>
      <c r="CT15" s="3">
        <f t="shared" si="61"/>
        <v>0</v>
      </c>
      <c r="CU15" s="19"/>
      <c r="CV15" s="19"/>
      <c r="CW15" s="3">
        <f t="shared" si="63"/>
        <v>0</v>
      </c>
      <c r="CX15" s="19"/>
      <c r="CY15" s="19"/>
      <c r="CZ15" s="3">
        <f t="shared" si="65"/>
        <v>0</v>
      </c>
      <c r="DA15" s="19"/>
      <c r="DB15" s="19"/>
      <c r="DC15" s="3">
        <f t="shared" si="67"/>
        <v>0</v>
      </c>
      <c r="DD15" s="19"/>
      <c r="DE15" s="19"/>
      <c r="DF15" s="3">
        <f t="shared" si="69"/>
        <v>0</v>
      </c>
      <c r="DG15" s="19"/>
      <c r="DH15" s="19"/>
      <c r="DI15" s="3">
        <f t="shared" si="71"/>
        <v>0</v>
      </c>
      <c r="DJ15" s="19"/>
      <c r="DK15" s="19"/>
      <c r="DL15" s="3">
        <f t="shared" si="73"/>
        <v>0</v>
      </c>
      <c r="DM15" s="19"/>
      <c r="DN15" s="19"/>
      <c r="DO15" s="3">
        <f t="shared" si="75"/>
        <v>0</v>
      </c>
      <c r="DP15" s="19"/>
      <c r="DQ15" s="19"/>
      <c r="DR15" s="3">
        <f t="shared" si="77"/>
        <v>0</v>
      </c>
      <c r="DS15" s="19">
        <v>4</v>
      </c>
      <c r="DT15" s="19">
        <v>4</v>
      </c>
      <c r="DU15" s="3">
        <f t="shared" si="79"/>
        <v>0</v>
      </c>
      <c r="DV15" s="19"/>
      <c r="DW15" s="19"/>
      <c r="DX15" s="3">
        <f t="shared" si="81"/>
        <v>0</v>
      </c>
      <c r="DY15" s="19"/>
      <c r="DZ15" s="19"/>
      <c r="EA15" s="3">
        <f t="shared" si="83"/>
        <v>0</v>
      </c>
      <c r="EB15" s="19">
        <v>10</v>
      </c>
      <c r="EC15" s="19">
        <v>10</v>
      </c>
      <c r="ED15" s="3">
        <f t="shared" si="85"/>
        <v>0</v>
      </c>
      <c r="EE15" s="19"/>
      <c r="EF15" s="19"/>
      <c r="EG15" s="3">
        <f t="shared" si="87"/>
        <v>0</v>
      </c>
      <c r="EH15" s="19"/>
      <c r="EI15" s="19"/>
      <c r="EJ15" s="3">
        <f t="shared" si="89"/>
        <v>0</v>
      </c>
      <c r="EK15" s="19"/>
      <c r="EL15" s="19"/>
      <c r="EM15" s="3">
        <f t="shared" si="91"/>
        <v>0</v>
      </c>
      <c r="EN15" s="19"/>
      <c r="EO15" s="19"/>
      <c r="EP15" s="3">
        <f t="shared" si="93"/>
        <v>0</v>
      </c>
      <c r="EQ15" s="19"/>
      <c r="ER15" s="19"/>
      <c r="ES15" s="3">
        <f t="shared" si="95"/>
        <v>0</v>
      </c>
      <c r="ET15" s="19"/>
      <c r="EU15" s="19"/>
      <c r="EV15" s="3">
        <f t="shared" si="97"/>
        <v>0</v>
      </c>
      <c r="EW15" s="19"/>
      <c r="EX15" s="19"/>
      <c r="EY15" s="3">
        <f t="shared" si="99"/>
        <v>0</v>
      </c>
      <c r="EZ15" s="19">
        <v>7</v>
      </c>
      <c r="FA15" s="19">
        <v>7</v>
      </c>
      <c r="FB15" s="3">
        <f t="shared" si="101"/>
        <v>0</v>
      </c>
      <c r="FC15" s="19"/>
      <c r="FD15" s="19"/>
      <c r="FE15" s="3">
        <f t="shared" si="103"/>
        <v>0</v>
      </c>
      <c r="FF15" s="19"/>
      <c r="FG15" s="19"/>
      <c r="FH15" s="3">
        <f t="shared" si="105"/>
        <v>0</v>
      </c>
      <c r="FI15" s="22">
        <f t="shared" si="106"/>
        <v>32</v>
      </c>
      <c r="FJ15" s="22">
        <f t="shared" si="107"/>
        <v>32</v>
      </c>
      <c r="FK15" s="22">
        <f t="shared" si="108"/>
        <v>0</v>
      </c>
    </row>
    <row r="16" spans="1:167" ht="30" x14ac:dyDescent="0.25">
      <c r="A16" s="5">
        <v>3</v>
      </c>
      <c r="B16" s="6" t="s">
        <v>13</v>
      </c>
      <c r="C16" s="3">
        <f>C18+C19+C20+C25</f>
        <v>105</v>
      </c>
      <c r="D16" s="3">
        <f>D18+D19+D20+D25</f>
        <v>103</v>
      </c>
      <c r="E16" s="3">
        <f t="shared" si="1"/>
        <v>2</v>
      </c>
      <c r="F16" s="3">
        <f>F18+F19+F20+F25</f>
        <v>310</v>
      </c>
      <c r="G16" s="3">
        <f>G18+G19+G20+G25</f>
        <v>310</v>
      </c>
      <c r="H16" s="3">
        <f t="shared" si="3"/>
        <v>0</v>
      </c>
      <c r="I16" s="3">
        <f>I18+I19+I20+I25</f>
        <v>6</v>
      </c>
      <c r="J16" s="3">
        <f>J18+J19+J20+J25</f>
        <v>6</v>
      </c>
      <c r="K16" s="3">
        <f t="shared" si="5"/>
        <v>0</v>
      </c>
      <c r="L16" s="3">
        <f>L18+L19+L20+L25</f>
        <v>16</v>
      </c>
      <c r="M16" s="3">
        <f>M18+M19+M20+M25</f>
        <v>16</v>
      </c>
      <c r="N16" s="3">
        <f t="shared" si="7"/>
        <v>0</v>
      </c>
      <c r="O16" s="3">
        <f>O18+O19+O20+O25</f>
        <v>503</v>
      </c>
      <c r="P16" s="3">
        <f>P18+P19+P20+P25</f>
        <v>503</v>
      </c>
      <c r="Q16" s="3">
        <f t="shared" si="9"/>
        <v>0</v>
      </c>
      <c r="R16" s="3">
        <f>R18+R19+R20+R25</f>
        <v>118</v>
      </c>
      <c r="S16" s="3">
        <f>S18+S19+S20+S25</f>
        <v>113</v>
      </c>
      <c r="T16" s="3">
        <f t="shared" si="11"/>
        <v>5</v>
      </c>
      <c r="U16" s="3">
        <f>U18+U19+U20+U25</f>
        <v>191</v>
      </c>
      <c r="V16" s="3">
        <f>V18+V19+V20+V25</f>
        <v>171</v>
      </c>
      <c r="W16" s="3">
        <f t="shared" si="13"/>
        <v>20</v>
      </c>
      <c r="X16" s="3">
        <f>X18+X19+X20+X25</f>
        <v>220</v>
      </c>
      <c r="Y16" s="3">
        <f>Y18+Y19+Y20+Y25</f>
        <v>220</v>
      </c>
      <c r="Z16" s="3">
        <f t="shared" si="15"/>
        <v>0</v>
      </c>
      <c r="AA16" s="3">
        <f>AA18+AA19+AA20+AA25</f>
        <v>116</v>
      </c>
      <c r="AB16" s="3">
        <f>AB18+AB19+AB20+AB25</f>
        <v>116</v>
      </c>
      <c r="AC16" s="3">
        <f t="shared" si="17"/>
        <v>0</v>
      </c>
      <c r="AD16" s="3">
        <f>AD18+AD19+AD20+AD25</f>
        <v>81</v>
      </c>
      <c r="AE16" s="3">
        <f>AE18+AE19+AE20+AE25</f>
        <v>81</v>
      </c>
      <c r="AF16" s="3">
        <f t="shared" si="19"/>
        <v>0</v>
      </c>
      <c r="AG16" s="3">
        <f>AG18+AG19+AG20+AG25</f>
        <v>13</v>
      </c>
      <c r="AH16" s="3">
        <f>AH18+AH19+AH20+AH25</f>
        <v>13</v>
      </c>
      <c r="AI16" s="3">
        <f t="shared" si="21"/>
        <v>0</v>
      </c>
      <c r="AJ16" s="3">
        <v>297</v>
      </c>
      <c r="AK16" s="3">
        <v>297</v>
      </c>
      <c r="AL16" s="3">
        <f t="shared" si="22"/>
        <v>0</v>
      </c>
      <c r="AM16" s="3">
        <f>AM18+AM19+AM20+AM25</f>
        <v>148</v>
      </c>
      <c r="AN16" s="3">
        <f>AN18+AN19+AN20+AN25</f>
        <v>148</v>
      </c>
      <c r="AO16" s="3">
        <f t="shared" si="24"/>
        <v>0</v>
      </c>
      <c r="AP16" s="3">
        <f>AP18+AP19+AP20+AP25</f>
        <v>193</v>
      </c>
      <c r="AQ16" s="3">
        <f>AQ18+AQ19+AQ20+AQ25</f>
        <v>193</v>
      </c>
      <c r="AR16" s="3">
        <f t="shared" si="26"/>
        <v>0</v>
      </c>
      <c r="AS16" s="3">
        <f>AS18+AS19+AS20+AS25</f>
        <v>189</v>
      </c>
      <c r="AT16" s="3">
        <f>AT18+AT19+AT20+AT25</f>
        <v>178</v>
      </c>
      <c r="AU16" s="3">
        <f t="shared" si="28"/>
        <v>11</v>
      </c>
      <c r="AV16" s="3">
        <f>AV18+AV19+AV20+AV25</f>
        <v>227</v>
      </c>
      <c r="AW16" s="3">
        <f>AW18+AW19+AW20+AW25</f>
        <v>211</v>
      </c>
      <c r="AX16" s="3">
        <f t="shared" si="30"/>
        <v>16</v>
      </c>
      <c r="AY16" s="3">
        <f>AY18+AY19+AY20+AY25</f>
        <v>96</v>
      </c>
      <c r="AZ16" s="3">
        <f>AZ18+AZ19+AZ20+AZ25</f>
        <v>89</v>
      </c>
      <c r="BA16" s="3">
        <f t="shared" si="32"/>
        <v>7</v>
      </c>
      <c r="BB16" s="3">
        <f>BB18+BB19+BB20+BB25</f>
        <v>17</v>
      </c>
      <c r="BC16" s="3">
        <f>BC18+BC19+BC20+BC25</f>
        <v>17</v>
      </c>
      <c r="BD16" s="3">
        <f t="shared" si="34"/>
        <v>0</v>
      </c>
      <c r="BE16" s="3">
        <f>BE18+BE19+BE20+BE25</f>
        <v>119</v>
      </c>
      <c r="BF16" s="3">
        <f>BF18+BF19+BF20+BF25</f>
        <v>119</v>
      </c>
      <c r="BG16" s="3">
        <f t="shared" si="36"/>
        <v>0</v>
      </c>
      <c r="BH16" s="3">
        <f>BH18+BH19+BH20+BH25</f>
        <v>132</v>
      </c>
      <c r="BI16" s="3">
        <f>BI18+BI19+BI20+BI25</f>
        <v>128</v>
      </c>
      <c r="BJ16" s="3">
        <f t="shared" si="38"/>
        <v>4</v>
      </c>
      <c r="BK16" s="3">
        <f>BK18+BK19+BK20+BK25</f>
        <v>357</v>
      </c>
      <c r="BL16" s="3">
        <f>BL18+BL19+BL20+BL25</f>
        <v>357</v>
      </c>
      <c r="BM16" s="3">
        <f t="shared" si="40"/>
        <v>0</v>
      </c>
      <c r="BN16" s="3">
        <f>BN18+BN19+BN20+BN25</f>
        <v>752</v>
      </c>
      <c r="BO16" s="3">
        <f>BO18+BO19+BO20+BO25</f>
        <v>743</v>
      </c>
      <c r="BP16" s="3">
        <f t="shared" si="42"/>
        <v>9</v>
      </c>
      <c r="BQ16" s="3">
        <f>BQ18+BQ19+BQ20+BQ25</f>
        <v>162</v>
      </c>
      <c r="BR16" s="3">
        <f>BR18+BR19+BR20+BR25</f>
        <v>150</v>
      </c>
      <c r="BS16" s="3">
        <f t="shared" si="44"/>
        <v>12</v>
      </c>
      <c r="BT16" s="3">
        <f>BT18+BT19+BT20+BT25</f>
        <v>63</v>
      </c>
      <c r="BU16" s="3">
        <f>BU18+BU19+BU20+BU25</f>
        <v>63</v>
      </c>
      <c r="BV16" s="3">
        <f t="shared" si="46"/>
        <v>0</v>
      </c>
      <c r="BW16" s="3">
        <f>BW18+BW19+BW20+BW25</f>
        <v>3</v>
      </c>
      <c r="BX16" s="3">
        <f>BX18+BX19+BX20+BX25</f>
        <v>3</v>
      </c>
      <c r="BY16" s="3">
        <f t="shared" si="48"/>
        <v>0</v>
      </c>
      <c r="BZ16" s="3">
        <v>150</v>
      </c>
      <c r="CA16" s="3">
        <v>149</v>
      </c>
      <c r="CB16" s="3">
        <f t="shared" si="49"/>
        <v>1</v>
      </c>
      <c r="CC16" s="3">
        <f>CC18+CC19+CC20+CC25</f>
        <v>370</v>
      </c>
      <c r="CD16" s="3">
        <f>CD18+CD19+CD20+CD25</f>
        <v>370</v>
      </c>
      <c r="CE16" s="3">
        <f t="shared" si="51"/>
        <v>0</v>
      </c>
      <c r="CF16" s="3">
        <f>CF18+CF19+CF20+CF25</f>
        <v>98</v>
      </c>
      <c r="CG16" s="3">
        <f>CG18+CG19+CG20+CG25</f>
        <v>95</v>
      </c>
      <c r="CH16" s="3">
        <f t="shared" si="53"/>
        <v>3</v>
      </c>
      <c r="CI16" s="3">
        <f>CI18+CI19+CI20+CI25</f>
        <v>53</v>
      </c>
      <c r="CJ16" s="3">
        <f>CJ18+CJ19+CJ20+CJ25</f>
        <v>50</v>
      </c>
      <c r="CK16" s="3">
        <f t="shared" si="55"/>
        <v>3</v>
      </c>
      <c r="CL16" s="3">
        <f>CL18+CL19+CL20+CL25</f>
        <v>68</v>
      </c>
      <c r="CM16" s="3">
        <f>CM18+CM19+CM20+CM25</f>
        <v>53</v>
      </c>
      <c r="CN16" s="3">
        <f t="shared" si="57"/>
        <v>15</v>
      </c>
      <c r="CO16" s="3">
        <f>CO18+CO19+CO20+CO25</f>
        <v>279</v>
      </c>
      <c r="CP16" s="3">
        <f>CP18+CP19+CP20+CP25</f>
        <v>276</v>
      </c>
      <c r="CQ16" s="3">
        <f t="shared" si="59"/>
        <v>3</v>
      </c>
      <c r="CR16" s="3">
        <f>CR18+CR19+CR20+CR25</f>
        <v>78</v>
      </c>
      <c r="CS16" s="3">
        <f>CS18+CS19+CS20+CS25</f>
        <v>78</v>
      </c>
      <c r="CT16" s="3">
        <f t="shared" si="61"/>
        <v>0</v>
      </c>
      <c r="CU16" s="3">
        <f>CU18+CU19+CU20+CU25</f>
        <v>248</v>
      </c>
      <c r="CV16" s="3">
        <f>CV18+CV19+CV20+CV25</f>
        <v>242</v>
      </c>
      <c r="CW16" s="3">
        <f t="shared" si="63"/>
        <v>6</v>
      </c>
      <c r="CX16" s="3">
        <f>CX18+CX19+CX20+CX25</f>
        <v>220</v>
      </c>
      <c r="CY16" s="3">
        <f>CY18+CY19+CY20+CY25</f>
        <v>220</v>
      </c>
      <c r="CZ16" s="3">
        <f t="shared" si="65"/>
        <v>0</v>
      </c>
      <c r="DA16" s="3">
        <f>DA18+DA19+DA20+DA25</f>
        <v>83</v>
      </c>
      <c r="DB16" s="3">
        <f>DB18+DB19+DB20+DB25</f>
        <v>83</v>
      </c>
      <c r="DC16" s="3">
        <f t="shared" si="67"/>
        <v>0</v>
      </c>
      <c r="DD16" s="3">
        <f>DD18+DD19+DD20+DD25</f>
        <v>333</v>
      </c>
      <c r="DE16" s="3">
        <f>DE18+DE19+DE20+DE25</f>
        <v>304</v>
      </c>
      <c r="DF16" s="3">
        <f t="shared" si="69"/>
        <v>29</v>
      </c>
      <c r="DG16" s="3">
        <f>DG18+DG19+DG20+DG25</f>
        <v>483</v>
      </c>
      <c r="DH16" s="3">
        <f>DH18+DH19+DH20+DH25</f>
        <v>455</v>
      </c>
      <c r="DI16" s="3">
        <f t="shared" si="71"/>
        <v>28</v>
      </c>
      <c r="DJ16" s="3">
        <f>DJ18+DJ19+DJ20+DJ25</f>
        <v>134</v>
      </c>
      <c r="DK16" s="3">
        <f>DK18+DK19+DK20+DK25</f>
        <v>118</v>
      </c>
      <c r="DL16" s="3">
        <f t="shared" si="73"/>
        <v>16</v>
      </c>
      <c r="DM16" s="3">
        <f>DM18+DM19+DM20+DM25</f>
        <v>35</v>
      </c>
      <c r="DN16" s="3">
        <f>DN18+DN19+DN20+DN25</f>
        <v>35</v>
      </c>
      <c r="DO16" s="3">
        <f t="shared" si="75"/>
        <v>0</v>
      </c>
      <c r="DP16" s="3">
        <f>DP18+DP19+DP20+DP25</f>
        <v>418</v>
      </c>
      <c r="DQ16" s="3">
        <f>DQ18+DQ19+DQ20+DQ25</f>
        <v>393</v>
      </c>
      <c r="DR16" s="3">
        <f t="shared" si="77"/>
        <v>25</v>
      </c>
      <c r="DS16" s="3">
        <f>DS18+DS19+DS20+DS25</f>
        <v>78</v>
      </c>
      <c r="DT16" s="3">
        <f>DT18+DT19+DT20+DT25</f>
        <v>76</v>
      </c>
      <c r="DU16" s="3">
        <f t="shared" si="79"/>
        <v>2</v>
      </c>
      <c r="DV16" s="3">
        <f>DV18+DV19+DV20+DV25</f>
        <v>64</v>
      </c>
      <c r="DW16" s="3">
        <f>DW18+DW19+DW20+DW25</f>
        <v>105</v>
      </c>
      <c r="DX16" s="3">
        <f t="shared" si="81"/>
        <v>-41</v>
      </c>
      <c r="DY16" s="3">
        <f>DY18+DY19+DY20+DY25</f>
        <v>245</v>
      </c>
      <c r="DZ16" s="3">
        <f>DZ18+DZ19+DZ20+DZ25</f>
        <v>245</v>
      </c>
      <c r="EA16" s="3">
        <f t="shared" si="83"/>
        <v>0</v>
      </c>
      <c r="EB16" s="3">
        <f>EB18+EB19+EB20+EB25</f>
        <v>882</v>
      </c>
      <c r="EC16" s="3">
        <f>EC18+EC19+EC20+EC25</f>
        <v>826</v>
      </c>
      <c r="ED16" s="3">
        <f t="shared" si="85"/>
        <v>56</v>
      </c>
      <c r="EE16" s="3">
        <f>EE18+EE19+EE20+EE25</f>
        <v>498</v>
      </c>
      <c r="EF16" s="3">
        <f>EF18+EF19+EF20+EF25</f>
        <v>498</v>
      </c>
      <c r="EG16" s="3">
        <f t="shared" si="87"/>
        <v>0</v>
      </c>
      <c r="EH16" s="3">
        <f>EH18+EH19+EH20+EH25</f>
        <v>197</v>
      </c>
      <c r="EI16" s="3">
        <f>EI18+EI19+EI20+EI25</f>
        <v>188</v>
      </c>
      <c r="EJ16" s="3">
        <f t="shared" si="89"/>
        <v>9</v>
      </c>
      <c r="EK16" s="3">
        <f>EK18+EK19+EK20+EK25</f>
        <v>499</v>
      </c>
      <c r="EL16" s="3">
        <f>EL18+EL19+EL20+EL25</f>
        <v>461</v>
      </c>
      <c r="EM16" s="3">
        <f t="shared" si="91"/>
        <v>38</v>
      </c>
      <c r="EN16" s="3">
        <f>EN18+EN19+EN20+EN25</f>
        <v>108</v>
      </c>
      <c r="EO16" s="3">
        <f>EO18+EO19+EO20+EO25</f>
        <v>108</v>
      </c>
      <c r="EP16" s="3">
        <f t="shared" si="93"/>
        <v>0</v>
      </c>
      <c r="EQ16" s="3">
        <f>EQ18+EQ19+EQ20+EQ25</f>
        <v>334</v>
      </c>
      <c r="ER16" s="3">
        <f>ER18+ER19+ER20+ER25</f>
        <v>334</v>
      </c>
      <c r="ES16" s="3">
        <f t="shared" si="95"/>
        <v>0</v>
      </c>
      <c r="ET16" s="3">
        <f>ET18+ET19+ET20+ET25</f>
        <v>16</v>
      </c>
      <c r="EU16" s="3">
        <f>EU18+EU19+EU20+EU25</f>
        <v>16</v>
      </c>
      <c r="EV16" s="3">
        <f t="shared" si="97"/>
        <v>0</v>
      </c>
      <c r="EW16" s="3">
        <f>EW18+EW19+EW20+EW25</f>
        <v>716</v>
      </c>
      <c r="EX16" s="3">
        <f>EX18+EX19+EX20+EX25</f>
        <v>712</v>
      </c>
      <c r="EY16" s="3">
        <f t="shared" si="99"/>
        <v>4</v>
      </c>
      <c r="EZ16" s="3">
        <f>EZ18+EZ19+EZ20+EZ25</f>
        <v>286</v>
      </c>
      <c r="FA16" s="3">
        <f>FA18+FA19+FA20+FA25</f>
        <v>242</v>
      </c>
      <c r="FB16" s="3">
        <f t="shared" si="101"/>
        <v>44</v>
      </c>
      <c r="FC16" s="3">
        <f>FC18+FC19+FC20+FC25</f>
        <v>167</v>
      </c>
      <c r="FD16" s="3">
        <f>FD18+FD19+FD20+FD25</f>
        <v>167</v>
      </c>
      <c r="FE16" s="3">
        <f t="shared" si="103"/>
        <v>0</v>
      </c>
      <c r="FF16" s="3">
        <f>FF18+FF19+FF20+FF25</f>
        <v>247</v>
      </c>
      <c r="FG16" s="3">
        <f>FG18+FG19+FG20+FG25</f>
        <v>247</v>
      </c>
      <c r="FH16" s="3">
        <f t="shared" si="105"/>
        <v>0</v>
      </c>
      <c r="FI16" s="22">
        <f t="shared" si="106"/>
        <v>11821</v>
      </c>
      <c r="FJ16" s="22">
        <f t="shared" si="107"/>
        <v>11494</v>
      </c>
      <c r="FK16" s="22">
        <f t="shared" si="108"/>
        <v>327</v>
      </c>
    </row>
    <row r="17" spans="1:167" x14ac:dyDescent="0.25">
      <c r="A17" s="5"/>
      <c r="B17" s="8" t="s">
        <v>7</v>
      </c>
      <c r="C17" s="18"/>
      <c r="D17" s="18"/>
      <c r="E17" s="3">
        <f t="shared" si="1"/>
        <v>0</v>
      </c>
      <c r="F17" s="18"/>
      <c r="G17" s="18"/>
      <c r="H17" s="3">
        <f t="shared" si="3"/>
        <v>0</v>
      </c>
      <c r="I17" s="18"/>
      <c r="J17" s="18"/>
      <c r="K17" s="3">
        <f t="shared" si="5"/>
        <v>0</v>
      </c>
      <c r="L17" s="18"/>
      <c r="M17" s="18"/>
      <c r="N17" s="3">
        <f t="shared" si="7"/>
        <v>0</v>
      </c>
      <c r="O17" s="18"/>
      <c r="P17" s="18"/>
      <c r="Q17" s="3">
        <f t="shared" si="9"/>
        <v>0</v>
      </c>
      <c r="R17" s="18"/>
      <c r="S17" s="18"/>
      <c r="T17" s="3">
        <f t="shared" si="11"/>
        <v>0</v>
      </c>
      <c r="U17" s="18"/>
      <c r="V17" s="18"/>
      <c r="W17" s="3">
        <f t="shared" si="13"/>
        <v>0</v>
      </c>
      <c r="X17" s="18"/>
      <c r="Y17" s="18"/>
      <c r="Z17" s="3">
        <f t="shared" si="15"/>
        <v>0</v>
      </c>
      <c r="AA17" s="18"/>
      <c r="AB17" s="18"/>
      <c r="AC17" s="3">
        <f t="shared" si="17"/>
        <v>0</v>
      </c>
      <c r="AD17" s="18"/>
      <c r="AE17" s="18"/>
      <c r="AF17" s="3">
        <f t="shared" si="19"/>
        <v>0</v>
      </c>
      <c r="AG17" s="18"/>
      <c r="AH17" s="18"/>
      <c r="AI17" s="3">
        <f t="shared" si="21"/>
        <v>0</v>
      </c>
      <c r="AJ17" s="18"/>
      <c r="AK17" s="18"/>
      <c r="AL17" s="3">
        <f t="shared" si="22"/>
        <v>0</v>
      </c>
      <c r="AM17" s="18"/>
      <c r="AN17" s="18"/>
      <c r="AO17" s="3">
        <f t="shared" si="24"/>
        <v>0</v>
      </c>
      <c r="AP17" s="18"/>
      <c r="AQ17" s="18"/>
      <c r="AR17" s="3">
        <f t="shared" si="26"/>
        <v>0</v>
      </c>
      <c r="AS17" s="18"/>
      <c r="AT17" s="18"/>
      <c r="AU17" s="3">
        <f t="shared" si="28"/>
        <v>0</v>
      </c>
      <c r="AV17" s="18"/>
      <c r="AW17" s="18"/>
      <c r="AX17" s="3">
        <f t="shared" si="30"/>
        <v>0</v>
      </c>
      <c r="AY17" s="18"/>
      <c r="AZ17" s="18"/>
      <c r="BA17" s="3">
        <f t="shared" si="32"/>
        <v>0</v>
      </c>
      <c r="BB17" s="18"/>
      <c r="BC17" s="18"/>
      <c r="BD17" s="3">
        <f t="shared" si="34"/>
        <v>0</v>
      </c>
      <c r="BE17" s="18"/>
      <c r="BF17" s="18"/>
      <c r="BG17" s="3">
        <f t="shared" si="36"/>
        <v>0</v>
      </c>
      <c r="BH17" s="18"/>
      <c r="BI17" s="18"/>
      <c r="BJ17" s="3">
        <f t="shared" si="38"/>
        <v>0</v>
      </c>
      <c r="BK17" s="18"/>
      <c r="BL17" s="18"/>
      <c r="BM17" s="3">
        <f t="shared" si="40"/>
        <v>0</v>
      </c>
      <c r="BN17" s="18"/>
      <c r="BO17" s="18"/>
      <c r="BP17" s="3">
        <f t="shared" si="42"/>
        <v>0</v>
      </c>
      <c r="BQ17" s="18"/>
      <c r="BR17" s="18"/>
      <c r="BS17" s="3">
        <f t="shared" si="44"/>
        <v>0</v>
      </c>
      <c r="BT17" s="18"/>
      <c r="BU17" s="18"/>
      <c r="BV17" s="3">
        <f t="shared" si="46"/>
        <v>0</v>
      </c>
      <c r="BW17" s="18"/>
      <c r="BX17" s="18"/>
      <c r="BY17" s="3">
        <f t="shared" si="48"/>
        <v>0</v>
      </c>
      <c r="BZ17" s="18"/>
      <c r="CA17" s="18"/>
      <c r="CB17" s="3">
        <f t="shared" si="49"/>
        <v>0</v>
      </c>
      <c r="CC17" s="18"/>
      <c r="CD17" s="18"/>
      <c r="CE17" s="3">
        <f t="shared" si="51"/>
        <v>0</v>
      </c>
      <c r="CF17" s="18"/>
      <c r="CG17" s="18"/>
      <c r="CH17" s="3">
        <f t="shared" si="53"/>
        <v>0</v>
      </c>
      <c r="CI17" s="18"/>
      <c r="CJ17" s="18"/>
      <c r="CK17" s="3">
        <f t="shared" si="55"/>
        <v>0</v>
      </c>
      <c r="CL17" s="18"/>
      <c r="CM17" s="18"/>
      <c r="CN17" s="3">
        <f t="shared" si="57"/>
        <v>0</v>
      </c>
      <c r="CO17" s="18"/>
      <c r="CP17" s="18"/>
      <c r="CQ17" s="3">
        <f t="shared" si="59"/>
        <v>0</v>
      </c>
      <c r="CR17" s="18"/>
      <c r="CS17" s="18"/>
      <c r="CT17" s="3">
        <f t="shared" si="61"/>
        <v>0</v>
      </c>
      <c r="CU17" s="18"/>
      <c r="CV17" s="18"/>
      <c r="CW17" s="3">
        <f t="shared" si="63"/>
        <v>0</v>
      </c>
      <c r="CX17" s="18"/>
      <c r="CY17" s="18"/>
      <c r="CZ17" s="3">
        <f t="shared" si="65"/>
        <v>0</v>
      </c>
      <c r="DA17" s="18"/>
      <c r="DB17" s="18"/>
      <c r="DC17" s="3">
        <f t="shared" si="67"/>
        <v>0</v>
      </c>
      <c r="DD17" s="18"/>
      <c r="DE17" s="18"/>
      <c r="DF17" s="3">
        <f t="shared" si="69"/>
        <v>0</v>
      </c>
      <c r="DG17" s="18"/>
      <c r="DH17" s="18"/>
      <c r="DI17" s="3">
        <f t="shared" si="71"/>
        <v>0</v>
      </c>
      <c r="DJ17" s="18"/>
      <c r="DK17" s="18"/>
      <c r="DL17" s="3">
        <f t="shared" si="73"/>
        <v>0</v>
      </c>
      <c r="DM17" s="18"/>
      <c r="DN17" s="18"/>
      <c r="DO17" s="3">
        <f t="shared" si="75"/>
        <v>0</v>
      </c>
      <c r="DP17" s="18"/>
      <c r="DQ17" s="18"/>
      <c r="DR17" s="3">
        <f t="shared" si="77"/>
        <v>0</v>
      </c>
      <c r="DS17" s="18"/>
      <c r="DT17" s="18"/>
      <c r="DU17" s="3">
        <f t="shared" si="79"/>
        <v>0</v>
      </c>
      <c r="DV17" s="18"/>
      <c r="DW17" s="18"/>
      <c r="DX17" s="3">
        <f t="shared" si="81"/>
        <v>0</v>
      </c>
      <c r="DY17" s="18"/>
      <c r="DZ17" s="18"/>
      <c r="EA17" s="3">
        <f t="shared" si="83"/>
        <v>0</v>
      </c>
      <c r="EB17" s="18"/>
      <c r="EC17" s="18"/>
      <c r="ED17" s="3">
        <f t="shared" si="85"/>
        <v>0</v>
      </c>
      <c r="EE17" s="18"/>
      <c r="EF17" s="18"/>
      <c r="EG17" s="3">
        <f t="shared" si="87"/>
        <v>0</v>
      </c>
      <c r="EH17" s="18"/>
      <c r="EI17" s="18"/>
      <c r="EJ17" s="3">
        <f t="shared" si="89"/>
        <v>0</v>
      </c>
      <c r="EK17" s="18"/>
      <c r="EL17" s="18"/>
      <c r="EM17" s="3">
        <f t="shared" si="91"/>
        <v>0</v>
      </c>
      <c r="EN17" s="18"/>
      <c r="EO17" s="18"/>
      <c r="EP17" s="3">
        <f t="shared" si="93"/>
        <v>0</v>
      </c>
      <c r="EQ17" s="18"/>
      <c r="ER17" s="18"/>
      <c r="ES17" s="3">
        <f t="shared" si="95"/>
        <v>0</v>
      </c>
      <c r="ET17" s="18"/>
      <c r="EU17" s="18"/>
      <c r="EV17" s="3">
        <f t="shared" si="97"/>
        <v>0</v>
      </c>
      <c r="EW17" s="18"/>
      <c r="EX17" s="18"/>
      <c r="EY17" s="3">
        <f t="shared" si="99"/>
        <v>0</v>
      </c>
      <c r="EZ17" s="18"/>
      <c r="FA17" s="18"/>
      <c r="FB17" s="3">
        <f t="shared" si="101"/>
        <v>0</v>
      </c>
      <c r="FC17" s="18"/>
      <c r="FD17" s="18"/>
      <c r="FE17" s="3">
        <f t="shared" si="103"/>
        <v>0</v>
      </c>
      <c r="FF17" s="18"/>
      <c r="FG17" s="18"/>
      <c r="FH17" s="3">
        <f t="shared" si="105"/>
        <v>0</v>
      </c>
      <c r="FI17" s="22">
        <f t="shared" si="106"/>
        <v>0</v>
      </c>
      <c r="FJ17" s="22">
        <f t="shared" si="107"/>
        <v>0</v>
      </c>
      <c r="FK17" s="22">
        <f t="shared" si="108"/>
        <v>0</v>
      </c>
    </row>
    <row r="18" spans="1:167" x14ac:dyDescent="0.25">
      <c r="A18" s="5" t="s">
        <v>14</v>
      </c>
      <c r="B18" s="8" t="s">
        <v>15</v>
      </c>
      <c r="C18" s="19">
        <v>36</v>
      </c>
      <c r="D18" s="19">
        <v>34</v>
      </c>
      <c r="E18" s="3">
        <f t="shared" si="1"/>
        <v>2</v>
      </c>
      <c r="F18" s="19">
        <v>59</v>
      </c>
      <c r="G18" s="19">
        <v>59</v>
      </c>
      <c r="H18" s="3">
        <f t="shared" si="3"/>
        <v>0</v>
      </c>
      <c r="I18" s="19">
        <v>6</v>
      </c>
      <c r="J18" s="19">
        <v>6</v>
      </c>
      <c r="K18" s="3">
        <f t="shared" si="5"/>
        <v>0</v>
      </c>
      <c r="L18" s="19">
        <v>9</v>
      </c>
      <c r="M18" s="19">
        <v>9</v>
      </c>
      <c r="N18" s="3">
        <f t="shared" si="7"/>
        <v>0</v>
      </c>
      <c r="O18" s="19">
        <v>151</v>
      </c>
      <c r="P18" s="19">
        <v>151</v>
      </c>
      <c r="Q18" s="3">
        <f t="shared" si="9"/>
        <v>0</v>
      </c>
      <c r="R18" s="19">
        <v>50</v>
      </c>
      <c r="S18" s="19">
        <v>47</v>
      </c>
      <c r="T18" s="3">
        <f t="shared" si="11"/>
        <v>3</v>
      </c>
      <c r="U18" s="19">
        <v>65</v>
      </c>
      <c r="V18" s="19">
        <v>59</v>
      </c>
      <c r="W18" s="3">
        <f t="shared" si="13"/>
        <v>6</v>
      </c>
      <c r="X18" s="19">
        <v>100</v>
      </c>
      <c r="Y18" s="19">
        <v>100</v>
      </c>
      <c r="Z18" s="3">
        <f t="shared" si="15"/>
        <v>0</v>
      </c>
      <c r="AA18" s="19">
        <v>29</v>
      </c>
      <c r="AB18" s="19">
        <v>29</v>
      </c>
      <c r="AC18" s="3">
        <f t="shared" si="17"/>
        <v>0</v>
      </c>
      <c r="AD18" s="19">
        <v>39</v>
      </c>
      <c r="AE18" s="19">
        <v>39</v>
      </c>
      <c r="AF18" s="3">
        <f t="shared" si="19"/>
        <v>0</v>
      </c>
      <c r="AG18" s="19">
        <v>3</v>
      </c>
      <c r="AH18" s="19">
        <v>3</v>
      </c>
      <c r="AI18" s="3">
        <f t="shared" si="21"/>
        <v>0</v>
      </c>
      <c r="AJ18" s="19">
        <v>82</v>
      </c>
      <c r="AK18" s="19">
        <v>82</v>
      </c>
      <c r="AL18" s="3">
        <f t="shared" si="22"/>
        <v>0</v>
      </c>
      <c r="AM18" s="19">
        <v>57</v>
      </c>
      <c r="AN18" s="19">
        <v>57</v>
      </c>
      <c r="AO18" s="3">
        <f t="shared" si="24"/>
        <v>0</v>
      </c>
      <c r="AP18" s="19">
        <v>25</v>
      </c>
      <c r="AQ18" s="19">
        <v>25</v>
      </c>
      <c r="AR18" s="3">
        <f t="shared" si="26"/>
        <v>0</v>
      </c>
      <c r="AS18" s="19">
        <v>76</v>
      </c>
      <c r="AT18" s="19">
        <v>76</v>
      </c>
      <c r="AU18" s="3">
        <f t="shared" si="28"/>
        <v>0</v>
      </c>
      <c r="AV18" s="19">
        <v>130</v>
      </c>
      <c r="AW18" s="19">
        <v>122</v>
      </c>
      <c r="AX18" s="3">
        <f t="shared" si="30"/>
        <v>8</v>
      </c>
      <c r="AY18" s="19">
        <v>51</v>
      </c>
      <c r="AZ18" s="19">
        <v>46</v>
      </c>
      <c r="BA18" s="3">
        <f t="shared" si="32"/>
        <v>5</v>
      </c>
      <c r="BB18" s="19">
        <v>4</v>
      </c>
      <c r="BC18" s="19">
        <v>4</v>
      </c>
      <c r="BD18" s="3">
        <f t="shared" si="34"/>
        <v>0</v>
      </c>
      <c r="BE18" s="19">
        <v>35</v>
      </c>
      <c r="BF18" s="19">
        <v>35</v>
      </c>
      <c r="BG18" s="3">
        <f t="shared" si="36"/>
        <v>0</v>
      </c>
      <c r="BH18" s="19">
        <v>55</v>
      </c>
      <c r="BI18" s="19">
        <v>55</v>
      </c>
      <c r="BJ18" s="3">
        <f t="shared" si="38"/>
        <v>0</v>
      </c>
      <c r="BK18" s="19">
        <v>92</v>
      </c>
      <c r="BL18" s="19">
        <v>92</v>
      </c>
      <c r="BM18" s="3">
        <f t="shared" si="40"/>
        <v>0</v>
      </c>
      <c r="BN18" s="19">
        <v>247</v>
      </c>
      <c r="BO18" s="19">
        <v>247</v>
      </c>
      <c r="BP18" s="3">
        <f t="shared" si="42"/>
        <v>0</v>
      </c>
      <c r="BQ18" s="19">
        <v>64</v>
      </c>
      <c r="BR18" s="19">
        <v>61</v>
      </c>
      <c r="BS18" s="3">
        <f t="shared" si="44"/>
        <v>3</v>
      </c>
      <c r="BT18" s="19">
        <v>22</v>
      </c>
      <c r="BU18" s="19">
        <v>22</v>
      </c>
      <c r="BV18" s="3">
        <f t="shared" si="46"/>
        <v>0</v>
      </c>
      <c r="BW18" s="19">
        <v>2</v>
      </c>
      <c r="BX18" s="19">
        <v>2</v>
      </c>
      <c r="BY18" s="3">
        <f t="shared" si="48"/>
        <v>0</v>
      </c>
      <c r="BZ18" s="19">
        <v>63</v>
      </c>
      <c r="CA18" s="19">
        <v>62</v>
      </c>
      <c r="CB18" s="3">
        <f t="shared" si="49"/>
        <v>1</v>
      </c>
      <c r="CC18" s="19">
        <v>124</v>
      </c>
      <c r="CD18" s="19">
        <v>124</v>
      </c>
      <c r="CE18" s="3">
        <f t="shared" si="51"/>
        <v>0</v>
      </c>
      <c r="CF18" s="19">
        <v>32</v>
      </c>
      <c r="CG18" s="19">
        <v>32</v>
      </c>
      <c r="CH18" s="3">
        <f t="shared" si="53"/>
        <v>0</v>
      </c>
      <c r="CI18" s="19">
        <v>35</v>
      </c>
      <c r="CJ18" s="19">
        <v>32</v>
      </c>
      <c r="CK18" s="3">
        <f t="shared" si="55"/>
        <v>3</v>
      </c>
      <c r="CL18" s="19">
        <v>31</v>
      </c>
      <c r="CM18" s="19">
        <v>28</v>
      </c>
      <c r="CN18" s="3">
        <f t="shared" si="57"/>
        <v>3</v>
      </c>
      <c r="CO18" s="19">
        <v>93</v>
      </c>
      <c r="CP18" s="19">
        <v>92</v>
      </c>
      <c r="CQ18" s="3">
        <f t="shared" si="59"/>
        <v>1</v>
      </c>
      <c r="CR18" s="19">
        <v>22</v>
      </c>
      <c r="CS18" s="19">
        <v>22</v>
      </c>
      <c r="CT18" s="3">
        <f t="shared" si="61"/>
        <v>0</v>
      </c>
      <c r="CU18" s="19">
        <v>84</v>
      </c>
      <c r="CV18" s="19">
        <v>81</v>
      </c>
      <c r="CW18" s="3">
        <f t="shared" si="63"/>
        <v>3</v>
      </c>
      <c r="CX18" s="19">
        <v>62</v>
      </c>
      <c r="CY18" s="19">
        <v>62</v>
      </c>
      <c r="CZ18" s="3">
        <f t="shared" si="65"/>
        <v>0</v>
      </c>
      <c r="DA18" s="19">
        <v>29</v>
      </c>
      <c r="DB18" s="19">
        <v>29</v>
      </c>
      <c r="DC18" s="3">
        <f t="shared" si="67"/>
        <v>0</v>
      </c>
      <c r="DD18" s="19">
        <v>112</v>
      </c>
      <c r="DE18" s="19">
        <v>106</v>
      </c>
      <c r="DF18" s="3">
        <f t="shared" si="69"/>
        <v>6</v>
      </c>
      <c r="DG18" s="19">
        <v>118</v>
      </c>
      <c r="DH18" s="19">
        <v>112</v>
      </c>
      <c r="DI18" s="3">
        <f t="shared" si="71"/>
        <v>6</v>
      </c>
      <c r="DJ18" s="19">
        <v>38</v>
      </c>
      <c r="DK18" s="19">
        <v>38</v>
      </c>
      <c r="DL18" s="3">
        <f t="shared" si="73"/>
        <v>0</v>
      </c>
      <c r="DM18" s="19">
        <v>20</v>
      </c>
      <c r="DN18" s="19">
        <v>20</v>
      </c>
      <c r="DO18" s="3">
        <f t="shared" si="75"/>
        <v>0</v>
      </c>
      <c r="DP18" s="19">
        <v>182</v>
      </c>
      <c r="DQ18" s="19">
        <v>150</v>
      </c>
      <c r="DR18" s="3">
        <f t="shared" si="77"/>
        <v>32</v>
      </c>
      <c r="DS18" s="19">
        <v>28</v>
      </c>
      <c r="DT18" s="19">
        <v>28</v>
      </c>
      <c r="DU18" s="3">
        <f t="shared" si="79"/>
        <v>0</v>
      </c>
      <c r="DV18" s="19">
        <v>18</v>
      </c>
      <c r="DW18" s="19">
        <v>15</v>
      </c>
      <c r="DX18" s="3">
        <f t="shared" si="81"/>
        <v>3</v>
      </c>
      <c r="DY18" s="19">
        <v>75</v>
      </c>
      <c r="DZ18" s="19">
        <v>75</v>
      </c>
      <c r="EA18" s="3">
        <f t="shared" si="83"/>
        <v>0</v>
      </c>
      <c r="EB18" s="19">
        <v>281</v>
      </c>
      <c r="EC18" s="19">
        <v>249</v>
      </c>
      <c r="ED18" s="3">
        <f t="shared" si="85"/>
        <v>32</v>
      </c>
      <c r="EE18" s="19">
        <v>144</v>
      </c>
      <c r="EF18" s="19">
        <v>144</v>
      </c>
      <c r="EG18" s="3">
        <f t="shared" si="87"/>
        <v>0</v>
      </c>
      <c r="EH18" s="19">
        <v>48</v>
      </c>
      <c r="EI18" s="19">
        <v>48</v>
      </c>
      <c r="EJ18" s="3">
        <f t="shared" si="89"/>
        <v>0</v>
      </c>
      <c r="EK18" s="19">
        <v>122</v>
      </c>
      <c r="EL18" s="19">
        <v>107</v>
      </c>
      <c r="EM18" s="3">
        <f t="shared" si="91"/>
        <v>15</v>
      </c>
      <c r="EN18" s="19">
        <v>14</v>
      </c>
      <c r="EO18" s="19">
        <v>14</v>
      </c>
      <c r="EP18" s="3">
        <f t="shared" si="93"/>
        <v>0</v>
      </c>
      <c r="EQ18" s="19">
        <v>147</v>
      </c>
      <c r="ER18" s="19">
        <v>147</v>
      </c>
      <c r="ES18" s="3">
        <f t="shared" si="95"/>
        <v>0</v>
      </c>
      <c r="ET18" s="19"/>
      <c r="EU18" s="19"/>
      <c r="EV18" s="3">
        <f t="shared" si="97"/>
        <v>0</v>
      </c>
      <c r="EW18" s="19">
        <v>193</v>
      </c>
      <c r="EX18" s="19">
        <v>193</v>
      </c>
      <c r="EY18" s="3">
        <f t="shared" si="99"/>
        <v>0</v>
      </c>
      <c r="EZ18" s="19">
        <v>101</v>
      </c>
      <c r="FA18" s="19">
        <v>89</v>
      </c>
      <c r="FB18" s="3">
        <f t="shared" si="101"/>
        <v>12</v>
      </c>
      <c r="FC18" s="19">
        <v>39</v>
      </c>
      <c r="FD18" s="19">
        <v>39</v>
      </c>
      <c r="FE18" s="3">
        <f t="shared" si="103"/>
        <v>0</v>
      </c>
      <c r="FF18" s="19">
        <v>68</v>
      </c>
      <c r="FG18" s="19">
        <v>68</v>
      </c>
      <c r="FH18" s="3">
        <f t="shared" si="105"/>
        <v>0</v>
      </c>
      <c r="FI18" s="22">
        <f t="shared" si="106"/>
        <v>3812</v>
      </c>
      <c r="FJ18" s="22">
        <f t="shared" si="107"/>
        <v>3668</v>
      </c>
      <c r="FK18" s="22">
        <f t="shared" si="108"/>
        <v>144</v>
      </c>
    </row>
    <row r="19" spans="1:167" x14ac:dyDescent="0.25">
      <c r="A19" s="5" t="s">
        <v>16</v>
      </c>
      <c r="B19" s="8" t="s">
        <v>17</v>
      </c>
      <c r="C19" s="19"/>
      <c r="D19" s="19"/>
      <c r="E19" s="3">
        <f t="shared" si="1"/>
        <v>0</v>
      </c>
      <c r="F19" s="19">
        <v>36</v>
      </c>
      <c r="G19" s="19">
        <v>36</v>
      </c>
      <c r="H19" s="3">
        <f t="shared" si="3"/>
        <v>0</v>
      </c>
      <c r="I19" s="19"/>
      <c r="J19" s="19"/>
      <c r="K19" s="3">
        <f t="shared" si="5"/>
        <v>0</v>
      </c>
      <c r="L19" s="19"/>
      <c r="M19" s="19"/>
      <c r="N19" s="3">
        <f t="shared" si="7"/>
        <v>0</v>
      </c>
      <c r="O19" s="19">
        <v>12</v>
      </c>
      <c r="P19" s="19">
        <v>12</v>
      </c>
      <c r="Q19" s="3">
        <f t="shared" si="9"/>
        <v>0</v>
      </c>
      <c r="R19" s="19"/>
      <c r="S19" s="19"/>
      <c r="T19" s="3">
        <f t="shared" si="11"/>
        <v>0</v>
      </c>
      <c r="U19" s="19"/>
      <c r="V19" s="19"/>
      <c r="W19" s="3">
        <f t="shared" si="13"/>
        <v>0</v>
      </c>
      <c r="X19" s="19">
        <v>9</v>
      </c>
      <c r="Y19" s="19">
        <v>9</v>
      </c>
      <c r="Z19" s="3">
        <f t="shared" si="15"/>
        <v>0</v>
      </c>
      <c r="AA19" s="19">
        <v>30</v>
      </c>
      <c r="AB19" s="19">
        <v>30</v>
      </c>
      <c r="AC19" s="3">
        <f t="shared" si="17"/>
        <v>0</v>
      </c>
      <c r="AD19" s="19"/>
      <c r="AE19" s="19"/>
      <c r="AF19" s="3">
        <f t="shared" si="19"/>
        <v>0</v>
      </c>
      <c r="AG19" s="19"/>
      <c r="AH19" s="19"/>
      <c r="AI19" s="3">
        <f t="shared" si="21"/>
        <v>0</v>
      </c>
      <c r="AJ19" s="19">
        <v>2</v>
      </c>
      <c r="AK19" s="19">
        <v>2</v>
      </c>
      <c r="AL19" s="3">
        <f t="shared" si="22"/>
        <v>0</v>
      </c>
      <c r="AM19" s="19"/>
      <c r="AN19" s="19"/>
      <c r="AO19" s="3">
        <f t="shared" si="24"/>
        <v>0</v>
      </c>
      <c r="AP19" s="19">
        <v>115</v>
      </c>
      <c r="AQ19" s="19">
        <v>115</v>
      </c>
      <c r="AR19" s="3">
        <f t="shared" si="26"/>
        <v>0</v>
      </c>
      <c r="AS19" s="19"/>
      <c r="AT19" s="19"/>
      <c r="AU19" s="3">
        <f t="shared" si="28"/>
        <v>0</v>
      </c>
      <c r="AV19" s="19">
        <v>5</v>
      </c>
      <c r="AW19" s="19">
        <v>5</v>
      </c>
      <c r="AX19" s="3">
        <f t="shared" si="30"/>
        <v>0</v>
      </c>
      <c r="AY19" s="19"/>
      <c r="AZ19" s="19"/>
      <c r="BA19" s="3">
        <f t="shared" si="32"/>
        <v>0</v>
      </c>
      <c r="BB19" s="19"/>
      <c r="BC19" s="19"/>
      <c r="BD19" s="3">
        <f t="shared" si="34"/>
        <v>0</v>
      </c>
      <c r="BE19" s="19">
        <v>4</v>
      </c>
      <c r="BF19" s="19">
        <v>4</v>
      </c>
      <c r="BG19" s="3">
        <f t="shared" si="36"/>
        <v>0</v>
      </c>
      <c r="BH19" s="19"/>
      <c r="BI19" s="19"/>
      <c r="BJ19" s="3">
        <f t="shared" si="38"/>
        <v>0</v>
      </c>
      <c r="BK19" s="19"/>
      <c r="BL19" s="19"/>
      <c r="BM19" s="3">
        <f t="shared" si="40"/>
        <v>0</v>
      </c>
      <c r="BN19" s="19"/>
      <c r="BO19" s="19"/>
      <c r="BP19" s="3">
        <f t="shared" si="42"/>
        <v>0</v>
      </c>
      <c r="BQ19" s="19"/>
      <c r="BR19" s="19"/>
      <c r="BS19" s="3">
        <f t="shared" si="44"/>
        <v>0</v>
      </c>
      <c r="BT19" s="19"/>
      <c r="BU19" s="19"/>
      <c r="BV19" s="3">
        <f t="shared" si="46"/>
        <v>0</v>
      </c>
      <c r="BW19" s="19"/>
      <c r="BX19" s="19"/>
      <c r="BY19" s="3">
        <f t="shared" si="48"/>
        <v>0</v>
      </c>
      <c r="BZ19" s="19">
        <v>1</v>
      </c>
      <c r="CA19" s="19">
        <v>1</v>
      </c>
      <c r="CB19" s="3">
        <f t="shared" si="49"/>
        <v>0</v>
      </c>
      <c r="CC19" s="19"/>
      <c r="CD19" s="19"/>
      <c r="CE19" s="3">
        <f t="shared" si="51"/>
        <v>0</v>
      </c>
      <c r="CF19" s="19"/>
      <c r="CG19" s="19"/>
      <c r="CH19" s="3">
        <f t="shared" si="53"/>
        <v>0</v>
      </c>
      <c r="CI19" s="19"/>
      <c r="CJ19" s="19"/>
      <c r="CK19" s="3">
        <f t="shared" si="55"/>
        <v>0</v>
      </c>
      <c r="CL19" s="19"/>
      <c r="CM19" s="19"/>
      <c r="CN19" s="3">
        <f t="shared" si="57"/>
        <v>0</v>
      </c>
      <c r="CO19" s="19">
        <v>4</v>
      </c>
      <c r="CP19" s="19">
        <v>4</v>
      </c>
      <c r="CQ19" s="3">
        <f t="shared" si="59"/>
        <v>0</v>
      </c>
      <c r="CR19" s="19"/>
      <c r="CS19" s="19"/>
      <c r="CT19" s="3">
        <f t="shared" si="61"/>
        <v>0</v>
      </c>
      <c r="CU19" s="19">
        <v>9</v>
      </c>
      <c r="CV19" s="19">
        <v>7</v>
      </c>
      <c r="CW19" s="3">
        <f t="shared" si="63"/>
        <v>2</v>
      </c>
      <c r="CX19" s="19">
        <v>9</v>
      </c>
      <c r="CY19" s="19">
        <v>9</v>
      </c>
      <c r="CZ19" s="3">
        <f t="shared" si="65"/>
        <v>0</v>
      </c>
      <c r="DA19" s="19">
        <v>2</v>
      </c>
      <c r="DB19" s="19">
        <v>2</v>
      </c>
      <c r="DC19" s="3">
        <f t="shared" si="67"/>
        <v>0</v>
      </c>
      <c r="DD19" s="19"/>
      <c r="DE19" s="19"/>
      <c r="DF19" s="3">
        <f t="shared" si="69"/>
        <v>0</v>
      </c>
      <c r="DG19" s="19">
        <v>153</v>
      </c>
      <c r="DH19" s="19">
        <v>153</v>
      </c>
      <c r="DI19" s="3">
        <f t="shared" si="71"/>
        <v>0</v>
      </c>
      <c r="DJ19" s="19">
        <v>3</v>
      </c>
      <c r="DK19" s="19">
        <v>3</v>
      </c>
      <c r="DL19" s="3">
        <f t="shared" si="73"/>
        <v>0</v>
      </c>
      <c r="DM19" s="19"/>
      <c r="DN19" s="19"/>
      <c r="DO19" s="3">
        <f t="shared" si="75"/>
        <v>0</v>
      </c>
      <c r="DP19" s="19"/>
      <c r="DQ19" s="19"/>
      <c r="DR19" s="3">
        <f t="shared" si="77"/>
        <v>0</v>
      </c>
      <c r="DS19" s="19"/>
      <c r="DT19" s="19"/>
      <c r="DU19" s="3">
        <f t="shared" si="79"/>
        <v>0</v>
      </c>
      <c r="DV19" s="19"/>
      <c r="DW19" s="19"/>
      <c r="DX19" s="3">
        <f t="shared" si="81"/>
        <v>0</v>
      </c>
      <c r="DY19" s="19"/>
      <c r="DZ19" s="19"/>
      <c r="EA19" s="3">
        <f t="shared" si="83"/>
        <v>0</v>
      </c>
      <c r="EB19" s="19">
        <v>0</v>
      </c>
      <c r="EC19" s="19">
        <v>0</v>
      </c>
      <c r="ED19" s="3">
        <f t="shared" si="85"/>
        <v>0</v>
      </c>
      <c r="EE19" s="19"/>
      <c r="EF19" s="19"/>
      <c r="EG19" s="3">
        <f t="shared" si="87"/>
        <v>0</v>
      </c>
      <c r="EH19" s="19">
        <v>20</v>
      </c>
      <c r="EI19" s="19">
        <v>15</v>
      </c>
      <c r="EJ19" s="3">
        <f t="shared" si="89"/>
        <v>5</v>
      </c>
      <c r="EK19" s="19">
        <v>60</v>
      </c>
      <c r="EL19" s="19">
        <v>58</v>
      </c>
      <c r="EM19" s="3">
        <f t="shared" si="91"/>
        <v>2</v>
      </c>
      <c r="EN19" s="19"/>
      <c r="EO19" s="19"/>
      <c r="EP19" s="3">
        <f t="shared" si="93"/>
        <v>0</v>
      </c>
      <c r="EQ19" s="19"/>
      <c r="ER19" s="19"/>
      <c r="ES19" s="3">
        <f t="shared" si="95"/>
        <v>0</v>
      </c>
      <c r="ET19" s="19"/>
      <c r="EU19" s="19"/>
      <c r="EV19" s="3">
        <f t="shared" si="97"/>
        <v>0</v>
      </c>
      <c r="EW19" s="19"/>
      <c r="EX19" s="19"/>
      <c r="EY19" s="3">
        <f t="shared" si="99"/>
        <v>0</v>
      </c>
      <c r="EZ19" s="19">
        <v>17</v>
      </c>
      <c r="FA19" s="19">
        <v>17</v>
      </c>
      <c r="FB19" s="3">
        <f t="shared" si="101"/>
        <v>0</v>
      </c>
      <c r="FC19" s="19">
        <v>0</v>
      </c>
      <c r="FD19" s="19">
        <v>0</v>
      </c>
      <c r="FE19" s="3">
        <f t="shared" si="103"/>
        <v>0</v>
      </c>
      <c r="FF19" s="19"/>
      <c r="FG19" s="19"/>
      <c r="FH19" s="3">
        <f t="shared" si="105"/>
        <v>0</v>
      </c>
      <c r="FI19" s="22">
        <f t="shared" si="106"/>
        <v>491</v>
      </c>
      <c r="FJ19" s="22">
        <f t="shared" si="107"/>
        <v>482</v>
      </c>
      <c r="FK19" s="22">
        <f t="shared" si="108"/>
        <v>9</v>
      </c>
    </row>
    <row r="20" spans="1:167" ht="75" x14ac:dyDescent="0.25">
      <c r="A20" s="5" t="s">
        <v>18</v>
      </c>
      <c r="B20" s="6" t="s">
        <v>19</v>
      </c>
      <c r="C20" s="3">
        <f>C22+C23+C24</f>
        <v>27</v>
      </c>
      <c r="D20" s="3">
        <f>D22+D23+D24</f>
        <v>27</v>
      </c>
      <c r="E20" s="3">
        <f t="shared" si="1"/>
        <v>0</v>
      </c>
      <c r="F20" s="3">
        <f>F22+F23+F24</f>
        <v>0</v>
      </c>
      <c r="G20" s="3">
        <f>G22+G23+G24</f>
        <v>0</v>
      </c>
      <c r="H20" s="3">
        <f t="shared" si="3"/>
        <v>0</v>
      </c>
      <c r="I20" s="3">
        <f>I22+I23+I24</f>
        <v>0</v>
      </c>
      <c r="J20" s="3">
        <f>J22+J23+J24</f>
        <v>0</v>
      </c>
      <c r="K20" s="3">
        <f t="shared" si="5"/>
        <v>0</v>
      </c>
      <c r="L20" s="3">
        <f>L22+L23+L24</f>
        <v>7</v>
      </c>
      <c r="M20" s="3">
        <f>M22+M23+M24</f>
        <v>7</v>
      </c>
      <c r="N20" s="3">
        <f t="shared" si="7"/>
        <v>0</v>
      </c>
      <c r="O20" s="3">
        <f>O22+O23+O24</f>
        <v>230</v>
      </c>
      <c r="P20" s="3">
        <f>P22+P23+P24</f>
        <v>230</v>
      </c>
      <c r="Q20" s="3">
        <f t="shared" si="9"/>
        <v>0</v>
      </c>
      <c r="R20" s="3">
        <f>R22+R23+R24</f>
        <v>23</v>
      </c>
      <c r="S20" s="3">
        <f>S22+S23+S24</f>
        <v>23</v>
      </c>
      <c r="T20" s="3">
        <f t="shared" si="11"/>
        <v>0</v>
      </c>
      <c r="U20" s="3">
        <f>U22+U23+U24</f>
        <v>0</v>
      </c>
      <c r="V20" s="3">
        <f>V22+V23+V24</f>
        <v>0</v>
      </c>
      <c r="W20" s="3">
        <f t="shared" si="13"/>
        <v>0</v>
      </c>
      <c r="X20" s="3">
        <f>X22+X23+X24</f>
        <v>40</v>
      </c>
      <c r="Y20" s="3">
        <f>Y22+Y23+Y24</f>
        <v>40</v>
      </c>
      <c r="Z20" s="3">
        <f t="shared" si="15"/>
        <v>0</v>
      </c>
      <c r="AA20" s="3">
        <f>AA22+AA23+AA24</f>
        <v>22</v>
      </c>
      <c r="AB20" s="3">
        <f>AB22+AB23+AB24</f>
        <v>22</v>
      </c>
      <c r="AC20" s="3">
        <f t="shared" si="17"/>
        <v>0</v>
      </c>
      <c r="AD20" s="3">
        <f>AD22+AD23+AD24</f>
        <v>23</v>
      </c>
      <c r="AE20" s="3">
        <f>AE22+AE23+AE24</f>
        <v>23</v>
      </c>
      <c r="AF20" s="3">
        <f t="shared" si="19"/>
        <v>0</v>
      </c>
      <c r="AG20" s="3">
        <f>AG22+AG23+AG24</f>
        <v>8</v>
      </c>
      <c r="AH20" s="3">
        <f>AH22+AH23+AH24</f>
        <v>8</v>
      </c>
      <c r="AI20" s="3">
        <f t="shared" si="21"/>
        <v>0</v>
      </c>
      <c r="AJ20" s="3">
        <v>135</v>
      </c>
      <c r="AK20" s="3">
        <v>135</v>
      </c>
      <c r="AL20" s="3">
        <f t="shared" si="22"/>
        <v>0</v>
      </c>
      <c r="AM20" s="3">
        <f>AM22+AM23+AM24</f>
        <v>59</v>
      </c>
      <c r="AN20" s="3">
        <f>AN22+AN23+AN24</f>
        <v>59</v>
      </c>
      <c r="AO20" s="3">
        <f t="shared" si="24"/>
        <v>0</v>
      </c>
      <c r="AP20" s="3">
        <f>AP22+AP23+AP24</f>
        <v>51</v>
      </c>
      <c r="AQ20" s="3">
        <f>AQ22+AQ23+AQ24</f>
        <v>51</v>
      </c>
      <c r="AR20" s="3">
        <f t="shared" si="26"/>
        <v>0</v>
      </c>
      <c r="AS20" s="3">
        <f>AS22+AS23+AS24</f>
        <v>0</v>
      </c>
      <c r="AT20" s="3">
        <f>AT22+AT23+AT24</f>
        <v>0</v>
      </c>
      <c r="AU20" s="3">
        <f t="shared" si="28"/>
        <v>0</v>
      </c>
      <c r="AV20" s="3">
        <f>AV22+AV23+AV24</f>
        <v>92</v>
      </c>
      <c r="AW20" s="3">
        <f>AW22+AW23+AW24</f>
        <v>84</v>
      </c>
      <c r="AX20" s="3">
        <f t="shared" si="30"/>
        <v>8</v>
      </c>
      <c r="AY20" s="3">
        <f>AY22+AY23+AY24</f>
        <v>0</v>
      </c>
      <c r="AZ20" s="3">
        <f>AZ22+AZ23+AZ24</f>
        <v>0</v>
      </c>
      <c r="BA20" s="3">
        <f t="shared" si="32"/>
        <v>0</v>
      </c>
      <c r="BB20" s="3">
        <f>BB22+BB23+BB24</f>
        <v>4</v>
      </c>
      <c r="BC20" s="3">
        <f>BC22+BC23+BC24</f>
        <v>4</v>
      </c>
      <c r="BD20" s="3">
        <f t="shared" si="34"/>
        <v>0</v>
      </c>
      <c r="BE20" s="3">
        <f>BE22+BE23+BE24</f>
        <v>38</v>
      </c>
      <c r="BF20" s="3">
        <f>BF22+BF23+BF24</f>
        <v>38</v>
      </c>
      <c r="BG20" s="3">
        <f t="shared" si="36"/>
        <v>0</v>
      </c>
      <c r="BH20" s="3">
        <f>BH22+BH23+BH24</f>
        <v>32</v>
      </c>
      <c r="BI20" s="3">
        <f>BI22+BI23+BI24</f>
        <v>32</v>
      </c>
      <c r="BJ20" s="3">
        <f t="shared" si="38"/>
        <v>0</v>
      </c>
      <c r="BK20" s="3">
        <f>BK22+BK23+BK24</f>
        <v>157</v>
      </c>
      <c r="BL20" s="3">
        <f>BL22+BL23+BL24</f>
        <v>157</v>
      </c>
      <c r="BM20" s="3">
        <f t="shared" si="40"/>
        <v>0</v>
      </c>
      <c r="BN20" s="3">
        <f>BN22+BN23+BN24</f>
        <v>310</v>
      </c>
      <c r="BO20" s="3">
        <f>BO22+BO23+BO24</f>
        <v>310</v>
      </c>
      <c r="BP20" s="3">
        <f t="shared" si="42"/>
        <v>0</v>
      </c>
      <c r="BQ20" s="3">
        <f>BQ22+BQ23+BQ24</f>
        <v>54</v>
      </c>
      <c r="BR20" s="3">
        <f>BR22+BR23+BR24</f>
        <v>52</v>
      </c>
      <c r="BS20" s="3">
        <f t="shared" si="44"/>
        <v>2</v>
      </c>
      <c r="BT20" s="3">
        <f>BT22+BT23+BT24</f>
        <v>34</v>
      </c>
      <c r="BU20" s="3">
        <f>BU22+BU23+BU24</f>
        <v>34</v>
      </c>
      <c r="BV20" s="3">
        <f t="shared" si="46"/>
        <v>0</v>
      </c>
      <c r="BW20" s="3">
        <f>BW22+BW23+BW24</f>
        <v>1</v>
      </c>
      <c r="BX20" s="3">
        <f>BX22+BX23+BX24</f>
        <v>1</v>
      </c>
      <c r="BY20" s="3">
        <f t="shared" si="48"/>
        <v>0</v>
      </c>
      <c r="BZ20" s="3">
        <v>23</v>
      </c>
      <c r="CA20" s="3">
        <v>23</v>
      </c>
      <c r="CB20" s="3">
        <f t="shared" si="49"/>
        <v>0</v>
      </c>
      <c r="CC20" s="3">
        <f>CC22+CC23+CC24</f>
        <v>246</v>
      </c>
      <c r="CD20" s="3">
        <f>CD22+CD23+CD24</f>
        <v>246</v>
      </c>
      <c r="CE20" s="3">
        <f t="shared" si="51"/>
        <v>0</v>
      </c>
      <c r="CF20" s="3">
        <f>CF22+CF23+CF24</f>
        <v>48</v>
      </c>
      <c r="CG20" s="3">
        <f>CG22+CG23+CG24</f>
        <v>45</v>
      </c>
      <c r="CH20" s="3">
        <f t="shared" si="53"/>
        <v>3</v>
      </c>
      <c r="CI20" s="3">
        <f>CI22+CI23+CI24</f>
        <v>0</v>
      </c>
      <c r="CJ20" s="3">
        <f>CJ22+CJ23+CJ24</f>
        <v>0</v>
      </c>
      <c r="CK20" s="3">
        <f t="shared" si="55"/>
        <v>0</v>
      </c>
      <c r="CL20" s="3">
        <f>CL22+CL23+CL24</f>
        <v>29</v>
      </c>
      <c r="CM20" s="3">
        <f>CM22+CM23+CM24</f>
        <v>17</v>
      </c>
      <c r="CN20" s="3">
        <f t="shared" si="57"/>
        <v>12</v>
      </c>
      <c r="CO20" s="3">
        <f>CO22+CO23+CO24</f>
        <v>35</v>
      </c>
      <c r="CP20" s="3">
        <f>CP22+CP23+CP24</f>
        <v>35</v>
      </c>
      <c r="CQ20" s="3">
        <f t="shared" si="59"/>
        <v>0</v>
      </c>
      <c r="CR20" s="3">
        <f>CR22+CR23+CR24</f>
        <v>8</v>
      </c>
      <c r="CS20" s="3">
        <f>CS22+CS23+CS24</f>
        <v>8</v>
      </c>
      <c r="CT20" s="3">
        <f t="shared" si="61"/>
        <v>0</v>
      </c>
      <c r="CU20" s="3">
        <f>CU22+CU23+CU24</f>
        <v>55</v>
      </c>
      <c r="CV20" s="3">
        <f>CV22+CV23+CV24</f>
        <v>54</v>
      </c>
      <c r="CW20" s="3">
        <f t="shared" si="63"/>
        <v>1</v>
      </c>
      <c r="CX20" s="3">
        <f>CX22+CX23+CX24</f>
        <v>126</v>
      </c>
      <c r="CY20" s="3">
        <f>CY22+CY23+CY24</f>
        <v>126</v>
      </c>
      <c r="CZ20" s="3">
        <f t="shared" si="65"/>
        <v>0</v>
      </c>
      <c r="DA20" s="3">
        <f>DA22+DA23+DA24</f>
        <v>31</v>
      </c>
      <c r="DB20" s="3">
        <f>DB22+DB23+DB24</f>
        <v>31</v>
      </c>
      <c r="DC20" s="3">
        <f t="shared" si="67"/>
        <v>0</v>
      </c>
      <c r="DD20" s="3">
        <f>DD22+DD23+DD24</f>
        <v>126</v>
      </c>
      <c r="DE20" s="3">
        <f>DE22+DE23+DE24</f>
        <v>126</v>
      </c>
      <c r="DF20" s="3">
        <f t="shared" si="69"/>
        <v>0</v>
      </c>
      <c r="DG20" s="3">
        <f>DG22+DG23+DG24</f>
        <v>75</v>
      </c>
      <c r="DH20" s="3">
        <f>DH22+DH23+DH24</f>
        <v>75</v>
      </c>
      <c r="DI20" s="3">
        <f t="shared" si="71"/>
        <v>0</v>
      </c>
      <c r="DJ20" s="3">
        <f>DJ22+DJ23+DJ24</f>
        <v>39</v>
      </c>
      <c r="DK20" s="3">
        <f>DK22+DK23+DK24</f>
        <v>39</v>
      </c>
      <c r="DL20" s="3">
        <f t="shared" si="73"/>
        <v>0</v>
      </c>
      <c r="DM20" s="3">
        <f>DM22+DM23+DM24</f>
        <v>15</v>
      </c>
      <c r="DN20" s="3">
        <f>DN22+DN23+DN24</f>
        <v>15</v>
      </c>
      <c r="DO20" s="3">
        <f t="shared" si="75"/>
        <v>0</v>
      </c>
      <c r="DP20" s="3">
        <v>83</v>
      </c>
      <c r="DQ20" s="3">
        <f>DQ22+DQ23+DQ24</f>
        <v>92</v>
      </c>
      <c r="DR20" s="3">
        <f t="shared" si="77"/>
        <v>-9</v>
      </c>
      <c r="DS20" s="3">
        <f>DS22+DS23+DS24</f>
        <v>0</v>
      </c>
      <c r="DT20" s="3">
        <f>DT22+DT23+DT24</f>
        <v>0</v>
      </c>
      <c r="DU20" s="3">
        <f t="shared" si="79"/>
        <v>0</v>
      </c>
      <c r="DV20" s="3">
        <f>DV22+DV23+DV24</f>
        <v>0</v>
      </c>
      <c r="DW20" s="3">
        <f>DW22+DW23+DW24</f>
        <v>44</v>
      </c>
      <c r="DX20" s="3">
        <f t="shared" si="81"/>
        <v>-44</v>
      </c>
      <c r="DY20" s="3">
        <f>DY22+DY23+DY24</f>
        <v>151</v>
      </c>
      <c r="DZ20" s="3">
        <f>DZ22+DZ23+DZ24</f>
        <v>151</v>
      </c>
      <c r="EA20" s="3">
        <f t="shared" si="83"/>
        <v>0</v>
      </c>
      <c r="EB20" s="3">
        <f>EB22+EB23+EB24</f>
        <v>372</v>
      </c>
      <c r="EC20" s="3">
        <f>EC22+EC23+EC24</f>
        <v>354</v>
      </c>
      <c r="ED20" s="3">
        <f t="shared" si="85"/>
        <v>18</v>
      </c>
      <c r="EE20" s="3">
        <f>EE22+EE23+EE24</f>
        <v>171</v>
      </c>
      <c r="EF20" s="3">
        <f>EF22+EF23+EF24</f>
        <v>171</v>
      </c>
      <c r="EG20" s="3">
        <f t="shared" si="87"/>
        <v>0</v>
      </c>
      <c r="EH20" s="3">
        <f>EH22+EH23+EH24</f>
        <v>71</v>
      </c>
      <c r="EI20" s="3">
        <f>EI22+EI23+EI24</f>
        <v>71</v>
      </c>
      <c r="EJ20" s="3">
        <f t="shared" si="89"/>
        <v>0</v>
      </c>
      <c r="EK20" s="3">
        <f>EK22+EK23+EK24</f>
        <v>2</v>
      </c>
      <c r="EL20" s="3">
        <f>EL22+EL23+EL24</f>
        <v>2</v>
      </c>
      <c r="EM20" s="3">
        <f t="shared" si="91"/>
        <v>0</v>
      </c>
      <c r="EN20" s="3">
        <f>EN22+EN23+EN24</f>
        <v>5</v>
      </c>
      <c r="EO20" s="3">
        <f>EO22+EO23+EO24</f>
        <v>5</v>
      </c>
      <c r="EP20" s="3">
        <f t="shared" si="93"/>
        <v>0</v>
      </c>
      <c r="EQ20" s="3">
        <f>EQ22+EQ23+EQ24</f>
        <v>76</v>
      </c>
      <c r="ER20" s="3">
        <f>ER22+ER23+ER24</f>
        <v>76</v>
      </c>
      <c r="ES20" s="3">
        <f t="shared" si="95"/>
        <v>0</v>
      </c>
      <c r="ET20" s="3">
        <f>ET22+ET23+ET24</f>
        <v>12</v>
      </c>
      <c r="EU20" s="3">
        <f>EU22+EU23+EU24</f>
        <v>12</v>
      </c>
      <c r="EV20" s="3">
        <f t="shared" si="97"/>
        <v>0</v>
      </c>
      <c r="EW20" s="3">
        <f>EW22+EW23+EW24</f>
        <v>427</v>
      </c>
      <c r="EX20" s="3">
        <f>EX22+EX23+EX24</f>
        <v>424</v>
      </c>
      <c r="EY20" s="3">
        <f t="shared" si="99"/>
        <v>3</v>
      </c>
      <c r="EZ20" s="3">
        <f>EZ22+EZ23+EZ24</f>
        <v>37</v>
      </c>
      <c r="FA20" s="3">
        <f>FA22+FA23+FA24</f>
        <v>37</v>
      </c>
      <c r="FB20" s="3">
        <f t="shared" si="101"/>
        <v>0</v>
      </c>
      <c r="FC20" s="3">
        <f>FC22+FC23+FC24</f>
        <v>78</v>
      </c>
      <c r="FD20" s="3">
        <f>FD22+FD23+FD24</f>
        <v>78</v>
      </c>
      <c r="FE20" s="3">
        <f t="shared" si="103"/>
        <v>0</v>
      </c>
      <c r="FF20" s="3">
        <f>FF22+FF23+FF24</f>
        <v>152</v>
      </c>
      <c r="FG20" s="3">
        <f>FG22+FG23+FG24</f>
        <v>152</v>
      </c>
      <c r="FH20" s="3">
        <f t="shared" si="105"/>
        <v>0</v>
      </c>
      <c r="FI20" s="22">
        <f t="shared" si="106"/>
        <v>3840</v>
      </c>
      <c r="FJ20" s="22">
        <f t="shared" si="107"/>
        <v>3846</v>
      </c>
      <c r="FK20" s="22">
        <f t="shared" si="108"/>
        <v>-6</v>
      </c>
    </row>
    <row r="21" spans="1:167" hidden="1" x14ac:dyDescent="0.25">
      <c r="A21" s="43"/>
      <c r="B21" s="6" t="s">
        <v>20</v>
      </c>
      <c r="C21" s="20"/>
      <c r="D21" s="20"/>
      <c r="E21" s="3">
        <f t="shared" si="1"/>
        <v>0</v>
      </c>
      <c r="F21" s="20"/>
      <c r="G21" s="20"/>
      <c r="H21" s="3">
        <f t="shared" si="3"/>
        <v>0</v>
      </c>
      <c r="I21" s="20"/>
      <c r="J21" s="20"/>
      <c r="K21" s="3">
        <f t="shared" si="5"/>
        <v>0</v>
      </c>
      <c r="L21" s="20"/>
      <c r="M21" s="20"/>
      <c r="N21" s="3">
        <f t="shared" si="7"/>
        <v>0</v>
      </c>
      <c r="O21" s="20"/>
      <c r="P21" s="20"/>
      <c r="Q21" s="3">
        <f t="shared" si="9"/>
        <v>0</v>
      </c>
      <c r="R21" s="20"/>
      <c r="S21" s="20"/>
      <c r="T21" s="3">
        <f t="shared" si="11"/>
        <v>0</v>
      </c>
      <c r="U21" s="20"/>
      <c r="V21" s="20"/>
      <c r="W21" s="3">
        <f t="shared" si="13"/>
        <v>0</v>
      </c>
      <c r="X21" s="20"/>
      <c r="Y21" s="20"/>
      <c r="Z21" s="3">
        <f t="shared" si="15"/>
        <v>0</v>
      </c>
      <c r="AA21" s="20"/>
      <c r="AB21" s="20"/>
      <c r="AC21" s="3">
        <f t="shared" si="17"/>
        <v>0</v>
      </c>
      <c r="AD21" s="20"/>
      <c r="AE21" s="20"/>
      <c r="AF21" s="3">
        <f t="shared" si="19"/>
        <v>0</v>
      </c>
      <c r="AG21" s="20"/>
      <c r="AH21" s="20"/>
      <c r="AI21" s="3">
        <f t="shared" si="21"/>
        <v>0</v>
      </c>
      <c r="AJ21" s="20"/>
      <c r="AK21" s="20"/>
      <c r="AL21" s="3">
        <f t="shared" si="22"/>
        <v>0</v>
      </c>
      <c r="AM21" s="20"/>
      <c r="AN21" s="20"/>
      <c r="AO21" s="3">
        <f t="shared" si="24"/>
        <v>0</v>
      </c>
      <c r="AP21" s="20"/>
      <c r="AQ21" s="20"/>
      <c r="AR21" s="3">
        <f t="shared" si="26"/>
        <v>0</v>
      </c>
      <c r="AS21" s="20"/>
      <c r="AT21" s="20"/>
      <c r="AU21" s="3">
        <f t="shared" si="28"/>
        <v>0</v>
      </c>
      <c r="AV21" s="20"/>
      <c r="AW21" s="20"/>
      <c r="AX21" s="3">
        <f t="shared" si="30"/>
        <v>0</v>
      </c>
      <c r="AY21" s="20"/>
      <c r="AZ21" s="20"/>
      <c r="BA21" s="3">
        <f t="shared" si="32"/>
        <v>0</v>
      </c>
      <c r="BB21" s="20"/>
      <c r="BC21" s="20"/>
      <c r="BD21" s="3">
        <f t="shared" si="34"/>
        <v>0</v>
      </c>
      <c r="BE21" s="20"/>
      <c r="BF21" s="20"/>
      <c r="BG21" s="3">
        <f t="shared" si="36"/>
        <v>0</v>
      </c>
      <c r="BH21" s="20"/>
      <c r="BI21" s="20"/>
      <c r="BJ21" s="3">
        <f t="shared" si="38"/>
        <v>0</v>
      </c>
      <c r="BK21" s="20"/>
      <c r="BL21" s="20"/>
      <c r="BM21" s="3">
        <f t="shared" si="40"/>
        <v>0</v>
      </c>
      <c r="BN21" s="20"/>
      <c r="BO21" s="20"/>
      <c r="BP21" s="3">
        <f t="shared" si="42"/>
        <v>0</v>
      </c>
      <c r="BQ21" s="20"/>
      <c r="BR21" s="20"/>
      <c r="BS21" s="3">
        <f t="shared" si="44"/>
        <v>0</v>
      </c>
      <c r="BT21" s="20"/>
      <c r="BU21" s="20"/>
      <c r="BV21" s="3">
        <f t="shared" si="46"/>
        <v>0</v>
      </c>
      <c r="BW21" s="20"/>
      <c r="BX21" s="20"/>
      <c r="BY21" s="3">
        <f t="shared" si="48"/>
        <v>0</v>
      </c>
      <c r="BZ21" s="20"/>
      <c r="CA21" s="20"/>
      <c r="CB21" s="3">
        <f t="shared" si="49"/>
        <v>0</v>
      </c>
      <c r="CC21" s="20"/>
      <c r="CD21" s="20"/>
      <c r="CE21" s="3">
        <f t="shared" si="51"/>
        <v>0</v>
      </c>
      <c r="CF21" s="20"/>
      <c r="CG21" s="20"/>
      <c r="CH21" s="3">
        <f t="shared" si="53"/>
        <v>0</v>
      </c>
      <c r="CI21" s="20"/>
      <c r="CJ21" s="20"/>
      <c r="CK21" s="3">
        <f t="shared" si="55"/>
        <v>0</v>
      </c>
      <c r="CL21" s="20"/>
      <c r="CM21" s="20"/>
      <c r="CN21" s="3">
        <f t="shared" si="57"/>
        <v>0</v>
      </c>
      <c r="CO21" s="20"/>
      <c r="CP21" s="20"/>
      <c r="CQ21" s="3">
        <f t="shared" si="59"/>
        <v>0</v>
      </c>
      <c r="CR21" s="20"/>
      <c r="CS21" s="20"/>
      <c r="CT21" s="3">
        <f t="shared" si="61"/>
        <v>0</v>
      </c>
      <c r="CU21" s="20"/>
      <c r="CV21" s="20"/>
      <c r="CW21" s="3">
        <f t="shared" si="63"/>
        <v>0</v>
      </c>
      <c r="CX21" s="20"/>
      <c r="CY21" s="20"/>
      <c r="CZ21" s="3">
        <f t="shared" si="65"/>
        <v>0</v>
      </c>
      <c r="DA21" s="20"/>
      <c r="DB21" s="20"/>
      <c r="DC21" s="3">
        <f t="shared" si="67"/>
        <v>0</v>
      </c>
      <c r="DD21" s="20"/>
      <c r="DE21" s="20"/>
      <c r="DF21" s="3">
        <f t="shared" si="69"/>
        <v>0</v>
      </c>
      <c r="DG21" s="20"/>
      <c r="DH21" s="20"/>
      <c r="DI21" s="3">
        <f t="shared" si="71"/>
        <v>0</v>
      </c>
      <c r="DJ21" s="20"/>
      <c r="DK21" s="20"/>
      <c r="DL21" s="3">
        <f t="shared" si="73"/>
        <v>0</v>
      </c>
      <c r="DM21" s="20"/>
      <c r="DN21" s="20"/>
      <c r="DO21" s="3">
        <f t="shared" si="75"/>
        <v>0</v>
      </c>
      <c r="DP21" s="20"/>
      <c r="DQ21" s="20"/>
      <c r="DR21" s="3">
        <f t="shared" si="77"/>
        <v>0</v>
      </c>
      <c r="DS21" s="20"/>
      <c r="DT21" s="20"/>
      <c r="DU21" s="3">
        <f t="shared" si="79"/>
        <v>0</v>
      </c>
      <c r="DV21" s="20"/>
      <c r="DW21" s="20"/>
      <c r="DX21" s="3">
        <f t="shared" si="81"/>
        <v>0</v>
      </c>
      <c r="DY21" s="20"/>
      <c r="DZ21" s="20"/>
      <c r="EA21" s="3">
        <f t="shared" si="83"/>
        <v>0</v>
      </c>
      <c r="EB21" s="20"/>
      <c r="EC21" s="20"/>
      <c r="ED21" s="3">
        <f t="shared" si="85"/>
        <v>0</v>
      </c>
      <c r="EE21" s="20"/>
      <c r="EF21" s="20"/>
      <c r="EG21" s="3">
        <f t="shared" si="87"/>
        <v>0</v>
      </c>
      <c r="EH21" s="20"/>
      <c r="EI21" s="20"/>
      <c r="EJ21" s="3">
        <f t="shared" si="89"/>
        <v>0</v>
      </c>
      <c r="EK21" s="20"/>
      <c r="EL21" s="20"/>
      <c r="EM21" s="3">
        <f t="shared" si="91"/>
        <v>0</v>
      </c>
      <c r="EN21" s="20"/>
      <c r="EO21" s="20"/>
      <c r="EP21" s="3">
        <f t="shared" si="93"/>
        <v>0</v>
      </c>
      <c r="EQ21" s="20"/>
      <c r="ER21" s="20"/>
      <c r="ES21" s="3">
        <f t="shared" si="95"/>
        <v>0</v>
      </c>
      <c r="ET21" s="20"/>
      <c r="EU21" s="20"/>
      <c r="EV21" s="3">
        <f t="shared" si="97"/>
        <v>0</v>
      </c>
      <c r="EW21" s="20"/>
      <c r="EX21" s="20"/>
      <c r="EY21" s="3">
        <f t="shared" si="99"/>
        <v>0</v>
      </c>
      <c r="EZ21" s="20"/>
      <c r="FA21" s="20"/>
      <c r="FB21" s="3">
        <f t="shared" si="101"/>
        <v>0</v>
      </c>
      <c r="FC21" s="20"/>
      <c r="FD21" s="20"/>
      <c r="FE21" s="3">
        <f t="shared" si="103"/>
        <v>0</v>
      </c>
      <c r="FF21" s="20"/>
      <c r="FG21" s="20"/>
      <c r="FH21" s="3">
        <f t="shared" si="105"/>
        <v>0</v>
      </c>
      <c r="FI21" s="22">
        <f t="shared" si="106"/>
        <v>0</v>
      </c>
      <c r="FJ21" s="22">
        <f t="shared" si="107"/>
        <v>0</v>
      </c>
      <c r="FK21" s="22">
        <f t="shared" si="108"/>
        <v>0</v>
      </c>
    </row>
    <row r="22" spans="1:167" hidden="1" x14ac:dyDescent="0.25">
      <c r="A22" s="43"/>
      <c r="B22" s="10" t="s">
        <v>21</v>
      </c>
      <c r="C22" s="19">
        <v>27</v>
      </c>
      <c r="D22" s="19">
        <v>27</v>
      </c>
      <c r="E22" s="3">
        <f t="shared" si="1"/>
        <v>0</v>
      </c>
      <c r="F22" s="19"/>
      <c r="G22" s="19"/>
      <c r="H22" s="3">
        <f t="shared" si="3"/>
        <v>0</v>
      </c>
      <c r="I22" s="19"/>
      <c r="J22" s="19"/>
      <c r="K22" s="3">
        <f t="shared" si="5"/>
        <v>0</v>
      </c>
      <c r="L22" s="19">
        <v>7</v>
      </c>
      <c r="M22" s="19">
        <v>7</v>
      </c>
      <c r="N22" s="3">
        <f t="shared" si="7"/>
        <v>0</v>
      </c>
      <c r="O22" s="19">
        <v>212</v>
      </c>
      <c r="P22" s="19">
        <v>212</v>
      </c>
      <c r="Q22" s="3">
        <f t="shared" si="9"/>
        <v>0</v>
      </c>
      <c r="R22" s="19">
        <v>23</v>
      </c>
      <c r="S22" s="19">
        <v>23</v>
      </c>
      <c r="T22" s="3">
        <f t="shared" si="11"/>
        <v>0</v>
      </c>
      <c r="U22" s="19"/>
      <c r="V22" s="19"/>
      <c r="W22" s="3">
        <f t="shared" si="13"/>
        <v>0</v>
      </c>
      <c r="X22" s="19"/>
      <c r="Y22" s="19"/>
      <c r="Z22" s="3">
        <f t="shared" si="15"/>
        <v>0</v>
      </c>
      <c r="AA22" s="19">
        <v>21</v>
      </c>
      <c r="AB22" s="19">
        <v>21</v>
      </c>
      <c r="AC22" s="3">
        <f t="shared" si="17"/>
        <v>0</v>
      </c>
      <c r="AD22" s="19">
        <v>22</v>
      </c>
      <c r="AE22" s="19">
        <v>22</v>
      </c>
      <c r="AF22" s="3">
        <f t="shared" si="19"/>
        <v>0</v>
      </c>
      <c r="AG22" s="19">
        <v>8</v>
      </c>
      <c r="AH22" s="19">
        <v>8</v>
      </c>
      <c r="AI22" s="3">
        <f t="shared" si="21"/>
        <v>0</v>
      </c>
      <c r="AJ22" s="19">
        <v>134</v>
      </c>
      <c r="AK22" s="19">
        <v>134</v>
      </c>
      <c r="AL22" s="3">
        <f t="shared" si="22"/>
        <v>0</v>
      </c>
      <c r="AM22" s="19">
        <v>44</v>
      </c>
      <c r="AN22" s="19">
        <v>44</v>
      </c>
      <c r="AO22" s="3">
        <f t="shared" si="24"/>
        <v>0</v>
      </c>
      <c r="AP22" s="19">
        <v>27</v>
      </c>
      <c r="AQ22" s="19">
        <v>27</v>
      </c>
      <c r="AR22" s="3">
        <f t="shared" si="26"/>
        <v>0</v>
      </c>
      <c r="AS22" s="19"/>
      <c r="AT22" s="19"/>
      <c r="AU22" s="3">
        <f t="shared" si="28"/>
        <v>0</v>
      </c>
      <c r="AV22" s="19">
        <v>86</v>
      </c>
      <c r="AW22" s="19">
        <v>80</v>
      </c>
      <c r="AX22" s="3">
        <f t="shared" si="30"/>
        <v>6</v>
      </c>
      <c r="AY22" s="19"/>
      <c r="AZ22" s="19"/>
      <c r="BA22" s="3">
        <f t="shared" si="32"/>
        <v>0</v>
      </c>
      <c r="BB22" s="19">
        <v>4</v>
      </c>
      <c r="BC22" s="19">
        <v>4</v>
      </c>
      <c r="BD22" s="3">
        <f t="shared" si="34"/>
        <v>0</v>
      </c>
      <c r="BE22" s="19">
        <v>38</v>
      </c>
      <c r="BF22" s="19">
        <v>38</v>
      </c>
      <c r="BG22" s="3">
        <f t="shared" si="36"/>
        <v>0</v>
      </c>
      <c r="BH22" s="19">
        <v>32</v>
      </c>
      <c r="BI22" s="19">
        <v>32</v>
      </c>
      <c r="BJ22" s="3">
        <f t="shared" si="38"/>
        <v>0</v>
      </c>
      <c r="BK22" s="19">
        <v>115</v>
      </c>
      <c r="BL22" s="19">
        <v>115</v>
      </c>
      <c r="BM22" s="3">
        <f t="shared" si="40"/>
        <v>0</v>
      </c>
      <c r="BN22" s="19">
        <v>310</v>
      </c>
      <c r="BO22" s="19">
        <v>310</v>
      </c>
      <c r="BP22" s="3">
        <f t="shared" si="42"/>
        <v>0</v>
      </c>
      <c r="BQ22" s="19">
        <v>52</v>
      </c>
      <c r="BR22" s="19">
        <v>50</v>
      </c>
      <c r="BS22" s="3">
        <f t="shared" si="44"/>
        <v>2</v>
      </c>
      <c r="BT22" s="19">
        <v>26</v>
      </c>
      <c r="BU22" s="19">
        <v>26</v>
      </c>
      <c r="BV22" s="3">
        <f t="shared" si="46"/>
        <v>0</v>
      </c>
      <c r="BW22" s="19">
        <v>1</v>
      </c>
      <c r="BX22" s="19">
        <v>1</v>
      </c>
      <c r="BY22" s="3">
        <f t="shared" si="48"/>
        <v>0</v>
      </c>
      <c r="BZ22" s="19">
        <v>23</v>
      </c>
      <c r="CA22" s="19">
        <v>23</v>
      </c>
      <c r="CB22" s="3">
        <f t="shared" si="49"/>
        <v>0</v>
      </c>
      <c r="CC22" s="19">
        <v>246</v>
      </c>
      <c r="CD22" s="19">
        <v>246</v>
      </c>
      <c r="CE22" s="3">
        <f t="shared" si="51"/>
        <v>0</v>
      </c>
      <c r="CF22" s="19">
        <v>43</v>
      </c>
      <c r="CG22" s="19">
        <v>43</v>
      </c>
      <c r="CH22" s="3">
        <f t="shared" si="53"/>
        <v>0</v>
      </c>
      <c r="CI22" s="19"/>
      <c r="CJ22" s="19"/>
      <c r="CK22" s="3">
        <f t="shared" si="55"/>
        <v>0</v>
      </c>
      <c r="CL22" s="19">
        <v>26</v>
      </c>
      <c r="CM22" s="19">
        <v>14</v>
      </c>
      <c r="CN22" s="3">
        <f t="shared" si="57"/>
        <v>12</v>
      </c>
      <c r="CO22" s="19">
        <v>33</v>
      </c>
      <c r="CP22" s="19">
        <v>33</v>
      </c>
      <c r="CQ22" s="3">
        <f t="shared" si="59"/>
        <v>0</v>
      </c>
      <c r="CR22" s="19">
        <v>8</v>
      </c>
      <c r="CS22" s="19">
        <v>8</v>
      </c>
      <c r="CT22" s="3">
        <f t="shared" si="61"/>
        <v>0</v>
      </c>
      <c r="CU22" s="19">
        <v>52</v>
      </c>
      <c r="CV22" s="19">
        <v>51</v>
      </c>
      <c r="CW22" s="3">
        <f t="shared" si="63"/>
        <v>1</v>
      </c>
      <c r="CX22" s="19">
        <v>105</v>
      </c>
      <c r="CY22" s="19">
        <v>105</v>
      </c>
      <c r="CZ22" s="3">
        <f t="shared" si="65"/>
        <v>0</v>
      </c>
      <c r="DA22" s="19">
        <v>31</v>
      </c>
      <c r="DB22" s="19">
        <v>31</v>
      </c>
      <c r="DC22" s="3">
        <f t="shared" si="67"/>
        <v>0</v>
      </c>
      <c r="DD22" s="19">
        <v>125</v>
      </c>
      <c r="DE22" s="19">
        <v>125</v>
      </c>
      <c r="DF22" s="3">
        <f t="shared" si="69"/>
        <v>0</v>
      </c>
      <c r="DG22" s="19">
        <v>75</v>
      </c>
      <c r="DH22" s="19">
        <v>75</v>
      </c>
      <c r="DI22" s="3">
        <f t="shared" si="71"/>
        <v>0</v>
      </c>
      <c r="DJ22" s="19">
        <v>26</v>
      </c>
      <c r="DK22" s="19">
        <v>26</v>
      </c>
      <c r="DL22" s="3">
        <f t="shared" si="73"/>
        <v>0</v>
      </c>
      <c r="DM22" s="19">
        <v>15</v>
      </c>
      <c r="DN22" s="19">
        <v>15</v>
      </c>
      <c r="DO22" s="3">
        <f t="shared" si="75"/>
        <v>0</v>
      </c>
      <c r="DP22" s="19">
        <v>93</v>
      </c>
      <c r="DQ22" s="19">
        <v>90</v>
      </c>
      <c r="DR22" s="3">
        <f t="shared" si="77"/>
        <v>3</v>
      </c>
      <c r="DS22" s="19"/>
      <c r="DT22" s="19"/>
      <c r="DU22" s="3">
        <f t="shared" si="79"/>
        <v>0</v>
      </c>
      <c r="DV22" s="19"/>
      <c r="DW22" s="19">
        <v>44</v>
      </c>
      <c r="DX22" s="3">
        <f t="shared" si="81"/>
        <v>-44</v>
      </c>
      <c r="DY22" s="19">
        <v>149</v>
      </c>
      <c r="DZ22" s="19">
        <v>149</v>
      </c>
      <c r="EA22" s="3">
        <f t="shared" si="83"/>
        <v>0</v>
      </c>
      <c r="EB22" s="19">
        <v>279</v>
      </c>
      <c r="EC22" s="19">
        <v>276</v>
      </c>
      <c r="ED22" s="3">
        <f t="shared" si="85"/>
        <v>3</v>
      </c>
      <c r="EE22" s="19">
        <v>171</v>
      </c>
      <c r="EF22" s="19">
        <v>171</v>
      </c>
      <c r="EG22" s="3">
        <f t="shared" si="87"/>
        <v>0</v>
      </c>
      <c r="EH22" s="19">
        <v>71</v>
      </c>
      <c r="EI22" s="19">
        <v>71</v>
      </c>
      <c r="EJ22" s="3">
        <f t="shared" si="89"/>
        <v>0</v>
      </c>
      <c r="EK22" s="19">
        <v>2</v>
      </c>
      <c r="EL22" s="19">
        <v>2</v>
      </c>
      <c r="EM22" s="3">
        <f t="shared" si="91"/>
        <v>0</v>
      </c>
      <c r="EN22" s="19">
        <v>5</v>
      </c>
      <c r="EO22" s="19">
        <v>5</v>
      </c>
      <c r="EP22" s="3">
        <f t="shared" si="93"/>
        <v>0</v>
      </c>
      <c r="EQ22" s="19">
        <v>60</v>
      </c>
      <c r="ER22" s="19">
        <v>60</v>
      </c>
      <c r="ES22" s="3">
        <f t="shared" si="95"/>
        <v>0</v>
      </c>
      <c r="ET22" s="19">
        <v>12</v>
      </c>
      <c r="EU22" s="19">
        <v>12</v>
      </c>
      <c r="EV22" s="3">
        <f t="shared" si="97"/>
        <v>0</v>
      </c>
      <c r="EW22" s="19">
        <v>427</v>
      </c>
      <c r="EX22" s="19">
        <v>424</v>
      </c>
      <c r="EY22" s="3">
        <f t="shared" si="99"/>
        <v>3</v>
      </c>
      <c r="EZ22" s="19">
        <v>36</v>
      </c>
      <c r="FA22" s="19">
        <v>36</v>
      </c>
      <c r="FB22" s="3">
        <f t="shared" si="101"/>
        <v>0</v>
      </c>
      <c r="FC22" s="19">
        <v>59</v>
      </c>
      <c r="FD22" s="19">
        <v>59</v>
      </c>
      <c r="FE22" s="3">
        <f t="shared" si="103"/>
        <v>0</v>
      </c>
      <c r="FF22" s="19">
        <v>90</v>
      </c>
      <c r="FG22" s="19">
        <v>90</v>
      </c>
      <c r="FH22" s="3">
        <f t="shared" si="105"/>
        <v>0</v>
      </c>
      <c r="FI22" s="22">
        <f t="shared" si="106"/>
        <v>3451</v>
      </c>
      <c r="FJ22" s="22">
        <f t="shared" si="107"/>
        <v>3465</v>
      </c>
      <c r="FK22" s="22">
        <f t="shared" si="108"/>
        <v>-14</v>
      </c>
    </row>
    <row r="23" spans="1:167" hidden="1" x14ac:dyDescent="0.25">
      <c r="A23" s="43"/>
      <c r="B23" s="8" t="s">
        <v>22</v>
      </c>
      <c r="C23" s="19"/>
      <c r="D23" s="19"/>
      <c r="E23" s="3">
        <f t="shared" si="1"/>
        <v>0</v>
      </c>
      <c r="F23" s="19"/>
      <c r="G23" s="19"/>
      <c r="H23" s="3">
        <f t="shared" si="3"/>
        <v>0</v>
      </c>
      <c r="I23" s="19"/>
      <c r="J23" s="19"/>
      <c r="K23" s="3">
        <f t="shared" si="5"/>
        <v>0</v>
      </c>
      <c r="L23" s="19"/>
      <c r="M23" s="19"/>
      <c r="N23" s="3">
        <f t="shared" si="7"/>
        <v>0</v>
      </c>
      <c r="O23" s="19">
        <v>18</v>
      </c>
      <c r="P23" s="19">
        <v>18</v>
      </c>
      <c r="Q23" s="3">
        <f t="shared" si="9"/>
        <v>0</v>
      </c>
      <c r="R23" s="19"/>
      <c r="S23" s="19"/>
      <c r="T23" s="3">
        <f t="shared" si="11"/>
        <v>0</v>
      </c>
      <c r="U23" s="19"/>
      <c r="V23" s="19"/>
      <c r="W23" s="3">
        <f t="shared" si="13"/>
        <v>0</v>
      </c>
      <c r="X23" s="19">
        <v>40</v>
      </c>
      <c r="Y23" s="19">
        <v>40</v>
      </c>
      <c r="Z23" s="3">
        <f t="shared" si="15"/>
        <v>0</v>
      </c>
      <c r="AA23" s="19">
        <v>1</v>
      </c>
      <c r="AB23" s="19">
        <v>1</v>
      </c>
      <c r="AC23" s="3">
        <f t="shared" si="17"/>
        <v>0</v>
      </c>
      <c r="AD23" s="19"/>
      <c r="AE23" s="19"/>
      <c r="AF23" s="3">
        <f t="shared" si="19"/>
        <v>0</v>
      </c>
      <c r="AG23" s="19"/>
      <c r="AH23" s="19"/>
      <c r="AI23" s="3">
        <f t="shared" si="21"/>
        <v>0</v>
      </c>
      <c r="AJ23" s="19"/>
      <c r="AK23" s="19"/>
      <c r="AL23" s="3">
        <f t="shared" si="22"/>
        <v>0</v>
      </c>
      <c r="AM23" s="19">
        <v>15</v>
      </c>
      <c r="AN23" s="19">
        <v>15</v>
      </c>
      <c r="AO23" s="3">
        <f t="shared" si="24"/>
        <v>0</v>
      </c>
      <c r="AP23" s="19">
        <v>19</v>
      </c>
      <c r="AQ23" s="19">
        <v>19</v>
      </c>
      <c r="AR23" s="3">
        <f t="shared" si="26"/>
        <v>0</v>
      </c>
      <c r="AS23" s="19"/>
      <c r="AT23" s="19"/>
      <c r="AU23" s="3">
        <f t="shared" si="28"/>
        <v>0</v>
      </c>
      <c r="AV23" s="19"/>
      <c r="AW23" s="19"/>
      <c r="AX23" s="3">
        <f t="shared" si="30"/>
        <v>0</v>
      </c>
      <c r="AY23" s="19"/>
      <c r="AZ23" s="19"/>
      <c r="BA23" s="3">
        <f t="shared" si="32"/>
        <v>0</v>
      </c>
      <c r="BB23" s="19"/>
      <c r="BC23" s="19"/>
      <c r="BD23" s="3">
        <f t="shared" si="34"/>
        <v>0</v>
      </c>
      <c r="BE23" s="19"/>
      <c r="BF23" s="19"/>
      <c r="BG23" s="3">
        <f t="shared" si="36"/>
        <v>0</v>
      </c>
      <c r="BH23" s="19"/>
      <c r="BI23" s="19"/>
      <c r="BJ23" s="3">
        <f t="shared" si="38"/>
        <v>0</v>
      </c>
      <c r="BK23" s="19">
        <v>42</v>
      </c>
      <c r="BL23" s="19">
        <v>42</v>
      </c>
      <c r="BM23" s="3">
        <f t="shared" si="40"/>
        <v>0</v>
      </c>
      <c r="BN23" s="19"/>
      <c r="BO23" s="19"/>
      <c r="BP23" s="3">
        <f t="shared" si="42"/>
        <v>0</v>
      </c>
      <c r="BQ23" s="19"/>
      <c r="BR23" s="19"/>
      <c r="BS23" s="3">
        <f t="shared" si="44"/>
        <v>0</v>
      </c>
      <c r="BT23" s="19"/>
      <c r="BU23" s="19"/>
      <c r="BV23" s="3">
        <f t="shared" si="46"/>
        <v>0</v>
      </c>
      <c r="BW23" s="19"/>
      <c r="BX23" s="19"/>
      <c r="BY23" s="3">
        <f t="shared" si="48"/>
        <v>0</v>
      </c>
      <c r="BZ23" s="19"/>
      <c r="CA23" s="19"/>
      <c r="CB23" s="3">
        <f t="shared" si="49"/>
        <v>0</v>
      </c>
      <c r="CC23" s="19">
        <v>0</v>
      </c>
      <c r="CD23" s="19">
        <v>0</v>
      </c>
      <c r="CE23" s="3">
        <f t="shared" si="51"/>
        <v>0</v>
      </c>
      <c r="CF23" s="19">
        <v>2</v>
      </c>
      <c r="CG23" s="19">
        <v>1</v>
      </c>
      <c r="CH23" s="3">
        <f t="shared" si="53"/>
        <v>1</v>
      </c>
      <c r="CI23" s="19"/>
      <c r="CJ23" s="19"/>
      <c r="CK23" s="3">
        <f t="shared" si="55"/>
        <v>0</v>
      </c>
      <c r="CL23" s="19"/>
      <c r="CM23" s="19"/>
      <c r="CN23" s="3">
        <f t="shared" si="57"/>
        <v>0</v>
      </c>
      <c r="CO23" s="19"/>
      <c r="CP23" s="19"/>
      <c r="CQ23" s="3">
        <f t="shared" si="59"/>
        <v>0</v>
      </c>
      <c r="CR23" s="19"/>
      <c r="CS23" s="19"/>
      <c r="CT23" s="3">
        <f t="shared" si="61"/>
        <v>0</v>
      </c>
      <c r="CU23" s="19"/>
      <c r="CV23" s="19"/>
      <c r="CW23" s="3">
        <f t="shared" si="63"/>
        <v>0</v>
      </c>
      <c r="CX23" s="19">
        <v>21</v>
      </c>
      <c r="CY23" s="19">
        <v>21</v>
      </c>
      <c r="CZ23" s="3">
        <f t="shared" si="65"/>
        <v>0</v>
      </c>
      <c r="DA23" s="19"/>
      <c r="DB23" s="19"/>
      <c r="DC23" s="3">
        <f t="shared" si="67"/>
        <v>0</v>
      </c>
      <c r="DD23" s="19"/>
      <c r="DE23" s="19"/>
      <c r="DF23" s="3">
        <f t="shared" si="69"/>
        <v>0</v>
      </c>
      <c r="DG23" s="19"/>
      <c r="DH23" s="19"/>
      <c r="DI23" s="3">
        <f t="shared" si="71"/>
        <v>0</v>
      </c>
      <c r="DJ23" s="19">
        <v>13</v>
      </c>
      <c r="DK23" s="19">
        <v>13</v>
      </c>
      <c r="DL23" s="3">
        <f t="shared" si="73"/>
        <v>0</v>
      </c>
      <c r="DM23" s="19"/>
      <c r="DN23" s="19"/>
      <c r="DO23" s="3">
        <f t="shared" si="75"/>
        <v>0</v>
      </c>
      <c r="DP23" s="19"/>
      <c r="DQ23" s="19"/>
      <c r="DR23" s="3">
        <f t="shared" si="77"/>
        <v>0</v>
      </c>
      <c r="DS23" s="19"/>
      <c r="DT23" s="19"/>
      <c r="DU23" s="3">
        <f t="shared" si="79"/>
        <v>0</v>
      </c>
      <c r="DV23" s="19"/>
      <c r="DW23" s="19"/>
      <c r="DX23" s="3">
        <f t="shared" si="81"/>
        <v>0</v>
      </c>
      <c r="DY23" s="19"/>
      <c r="DZ23" s="19"/>
      <c r="EA23" s="3">
        <f t="shared" si="83"/>
        <v>0</v>
      </c>
      <c r="EB23" s="19">
        <v>93</v>
      </c>
      <c r="EC23" s="19">
        <v>78</v>
      </c>
      <c r="ED23" s="3">
        <f t="shared" si="85"/>
        <v>15</v>
      </c>
      <c r="EE23" s="19"/>
      <c r="EF23" s="19"/>
      <c r="EG23" s="3">
        <f t="shared" si="87"/>
        <v>0</v>
      </c>
      <c r="EH23" s="19"/>
      <c r="EI23" s="19"/>
      <c r="EJ23" s="3">
        <f t="shared" si="89"/>
        <v>0</v>
      </c>
      <c r="EK23" s="19"/>
      <c r="EL23" s="19"/>
      <c r="EM23" s="3">
        <f t="shared" si="91"/>
        <v>0</v>
      </c>
      <c r="EN23" s="19"/>
      <c r="EO23" s="19"/>
      <c r="EP23" s="3">
        <f t="shared" si="93"/>
        <v>0</v>
      </c>
      <c r="EQ23" s="19">
        <v>15</v>
      </c>
      <c r="ER23" s="19">
        <v>15</v>
      </c>
      <c r="ES23" s="3">
        <f t="shared" si="95"/>
        <v>0</v>
      </c>
      <c r="ET23" s="19"/>
      <c r="EU23" s="19"/>
      <c r="EV23" s="3">
        <f t="shared" si="97"/>
        <v>0</v>
      </c>
      <c r="EW23" s="19">
        <v>0</v>
      </c>
      <c r="EX23" s="19">
        <v>0</v>
      </c>
      <c r="EY23" s="3">
        <f t="shared" si="99"/>
        <v>0</v>
      </c>
      <c r="EZ23" s="19"/>
      <c r="FA23" s="19"/>
      <c r="FB23" s="3">
        <f t="shared" si="101"/>
        <v>0</v>
      </c>
      <c r="FC23" s="19">
        <v>18</v>
      </c>
      <c r="FD23" s="19">
        <v>18</v>
      </c>
      <c r="FE23" s="3">
        <f t="shared" si="103"/>
        <v>0</v>
      </c>
      <c r="FF23" s="19">
        <v>62</v>
      </c>
      <c r="FG23" s="19">
        <v>62</v>
      </c>
      <c r="FH23" s="3">
        <f t="shared" si="105"/>
        <v>0</v>
      </c>
      <c r="FI23" s="22">
        <f t="shared" si="106"/>
        <v>359</v>
      </c>
      <c r="FJ23" s="22">
        <f t="shared" si="107"/>
        <v>343</v>
      </c>
      <c r="FK23" s="22">
        <f t="shared" si="108"/>
        <v>16</v>
      </c>
    </row>
    <row r="24" spans="1:167" hidden="1" x14ac:dyDescent="0.25">
      <c r="A24" s="43"/>
      <c r="B24" s="8" t="s">
        <v>23</v>
      </c>
      <c r="C24" s="19"/>
      <c r="D24" s="19"/>
      <c r="E24" s="3">
        <f t="shared" si="1"/>
        <v>0</v>
      </c>
      <c r="F24" s="19"/>
      <c r="G24" s="19"/>
      <c r="H24" s="3">
        <f t="shared" si="3"/>
        <v>0</v>
      </c>
      <c r="I24" s="19"/>
      <c r="J24" s="19"/>
      <c r="K24" s="3">
        <f t="shared" si="5"/>
        <v>0</v>
      </c>
      <c r="L24" s="19"/>
      <c r="M24" s="19"/>
      <c r="N24" s="3">
        <f t="shared" si="7"/>
        <v>0</v>
      </c>
      <c r="O24" s="19"/>
      <c r="P24" s="19"/>
      <c r="Q24" s="3">
        <f t="shared" si="9"/>
        <v>0</v>
      </c>
      <c r="R24" s="19"/>
      <c r="S24" s="19"/>
      <c r="T24" s="3">
        <f t="shared" si="11"/>
        <v>0</v>
      </c>
      <c r="U24" s="19"/>
      <c r="V24" s="19"/>
      <c r="W24" s="3">
        <f t="shared" si="13"/>
        <v>0</v>
      </c>
      <c r="X24" s="19"/>
      <c r="Y24" s="19"/>
      <c r="Z24" s="3">
        <f t="shared" si="15"/>
        <v>0</v>
      </c>
      <c r="AA24" s="19"/>
      <c r="AB24" s="19"/>
      <c r="AC24" s="3">
        <f t="shared" si="17"/>
        <v>0</v>
      </c>
      <c r="AD24" s="19">
        <v>1</v>
      </c>
      <c r="AE24" s="19">
        <v>1</v>
      </c>
      <c r="AF24" s="3">
        <f t="shared" si="19"/>
        <v>0</v>
      </c>
      <c r="AG24" s="19"/>
      <c r="AH24" s="19"/>
      <c r="AI24" s="3">
        <f t="shared" si="21"/>
        <v>0</v>
      </c>
      <c r="AJ24" s="19">
        <v>1</v>
      </c>
      <c r="AK24" s="19">
        <v>1</v>
      </c>
      <c r="AL24" s="3">
        <f t="shared" si="22"/>
        <v>0</v>
      </c>
      <c r="AM24" s="19"/>
      <c r="AN24" s="19"/>
      <c r="AO24" s="3">
        <f t="shared" si="24"/>
        <v>0</v>
      </c>
      <c r="AP24" s="19">
        <v>5</v>
      </c>
      <c r="AQ24" s="19">
        <v>5</v>
      </c>
      <c r="AR24" s="3">
        <f t="shared" si="26"/>
        <v>0</v>
      </c>
      <c r="AS24" s="19"/>
      <c r="AT24" s="19"/>
      <c r="AU24" s="3">
        <f t="shared" si="28"/>
        <v>0</v>
      </c>
      <c r="AV24" s="19">
        <v>6</v>
      </c>
      <c r="AW24" s="19">
        <v>4</v>
      </c>
      <c r="AX24" s="3">
        <f t="shared" si="30"/>
        <v>2</v>
      </c>
      <c r="AY24" s="19"/>
      <c r="AZ24" s="19"/>
      <c r="BA24" s="3">
        <f t="shared" si="32"/>
        <v>0</v>
      </c>
      <c r="BB24" s="19"/>
      <c r="BC24" s="19"/>
      <c r="BD24" s="3">
        <f t="shared" si="34"/>
        <v>0</v>
      </c>
      <c r="BE24" s="19"/>
      <c r="BF24" s="19"/>
      <c r="BG24" s="3">
        <f t="shared" si="36"/>
        <v>0</v>
      </c>
      <c r="BH24" s="19"/>
      <c r="BI24" s="19"/>
      <c r="BJ24" s="3">
        <f t="shared" si="38"/>
        <v>0</v>
      </c>
      <c r="BK24" s="19"/>
      <c r="BL24" s="19"/>
      <c r="BM24" s="3">
        <f t="shared" si="40"/>
        <v>0</v>
      </c>
      <c r="BN24" s="19"/>
      <c r="BO24" s="19"/>
      <c r="BP24" s="3">
        <f t="shared" si="42"/>
        <v>0</v>
      </c>
      <c r="BQ24" s="19">
        <v>2</v>
      </c>
      <c r="BR24" s="19">
        <v>2</v>
      </c>
      <c r="BS24" s="3">
        <f t="shared" si="44"/>
        <v>0</v>
      </c>
      <c r="BT24" s="19">
        <v>8</v>
      </c>
      <c r="BU24" s="19">
        <v>8</v>
      </c>
      <c r="BV24" s="3">
        <f t="shared" si="46"/>
        <v>0</v>
      </c>
      <c r="BW24" s="19"/>
      <c r="BX24" s="19"/>
      <c r="BY24" s="3">
        <f t="shared" si="48"/>
        <v>0</v>
      </c>
      <c r="BZ24" s="19"/>
      <c r="CA24" s="19"/>
      <c r="CB24" s="3">
        <f t="shared" si="49"/>
        <v>0</v>
      </c>
      <c r="CC24" s="19"/>
      <c r="CD24" s="19"/>
      <c r="CE24" s="3">
        <f t="shared" si="51"/>
        <v>0</v>
      </c>
      <c r="CF24" s="19">
        <v>3</v>
      </c>
      <c r="CG24" s="19">
        <v>1</v>
      </c>
      <c r="CH24" s="3">
        <f t="shared" si="53"/>
        <v>2</v>
      </c>
      <c r="CI24" s="19"/>
      <c r="CJ24" s="19"/>
      <c r="CK24" s="3">
        <f t="shared" si="55"/>
        <v>0</v>
      </c>
      <c r="CL24" s="19">
        <v>3</v>
      </c>
      <c r="CM24" s="19">
        <v>3</v>
      </c>
      <c r="CN24" s="3">
        <f t="shared" si="57"/>
        <v>0</v>
      </c>
      <c r="CO24" s="19">
        <v>2</v>
      </c>
      <c r="CP24" s="19">
        <v>2</v>
      </c>
      <c r="CQ24" s="3">
        <f t="shared" si="59"/>
        <v>0</v>
      </c>
      <c r="CR24" s="19"/>
      <c r="CS24" s="19"/>
      <c r="CT24" s="3">
        <f t="shared" si="61"/>
        <v>0</v>
      </c>
      <c r="CU24" s="19">
        <v>3</v>
      </c>
      <c r="CV24" s="19">
        <v>3</v>
      </c>
      <c r="CW24" s="3">
        <f t="shared" si="63"/>
        <v>0</v>
      </c>
      <c r="CX24" s="19"/>
      <c r="CY24" s="19"/>
      <c r="CZ24" s="3">
        <f t="shared" si="65"/>
        <v>0</v>
      </c>
      <c r="DA24" s="19"/>
      <c r="DB24" s="19"/>
      <c r="DC24" s="3">
        <f t="shared" si="67"/>
        <v>0</v>
      </c>
      <c r="DD24" s="19">
        <v>1</v>
      </c>
      <c r="DE24" s="19">
        <v>1</v>
      </c>
      <c r="DF24" s="3">
        <f t="shared" si="69"/>
        <v>0</v>
      </c>
      <c r="DG24" s="19"/>
      <c r="DH24" s="19"/>
      <c r="DI24" s="3">
        <f t="shared" si="71"/>
        <v>0</v>
      </c>
      <c r="DJ24" s="19"/>
      <c r="DK24" s="19"/>
      <c r="DL24" s="3">
        <f t="shared" si="73"/>
        <v>0</v>
      </c>
      <c r="DM24" s="19"/>
      <c r="DN24" s="19"/>
      <c r="DO24" s="3">
        <f t="shared" si="75"/>
        <v>0</v>
      </c>
      <c r="DP24" s="19">
        <v>2</v>
      </c>
      <c r="DQ24" s="19">
        <v>2</v>
      </c>
      <c r="DR24" s="3">
        <f t="shared" si="77"/>
        <v>0</v>
      </c>
      <c r="DS24" s="19"/>
      <c r="DT24" s="19"/>
      <c r="DU24" s="3">
        <f t="shared" si="79"/>
        <v>0</v>
      </c>
      <c r="DV24" s="19"/>
      <c r="DW24" s="19"/>
      <c r="DX24" s="3">
        <f t="shared" si="81"/>
        <v>0</v>
      </c>
      <c r="DY24" s="19">
        <v>2</v>
      </c>
      <c r="DZ24" s="19">
        <v>2</v>
      </c>
      <c r="EA24" s="3">
        <f t="shared" si="83"/>
        <v>0</v>
      </c>
      <c r="EB24" s="19">
        <v>0</v>
      </c>
      <c r="EC24" s="19">
        <v>0</v>
      </c>
      <c r="ED24" s="3">
        <f t="shared" si="85"/>
        <v>0</v>
      </c>
      <c r="EE24" s="19"/>
      <c r="EF24" s="19"/>
      <c r="EG24" s="3">
        <f t="shared" si="87"/>
        <v>0</v>
      </c>
      <c r="EH24" s="19"/>
      <c r="EI24" s="19"/>
      <c r="EJ24" s="3">
        <f t="shared" si="89"/>
        <v>0</v>
      </c>
      <c r="EK24" s="19"/>
      <c r="EL24" s="19"/>
      <c r="EM24" s="3">
        <f t="shared" si="91"/>
        <v>0</v>
      </c>
      <c r="EN24" s="19"/>
      <c r="EO24" s="19"/>
      <c r="EP24" s="3">
        <f t="shared" si="93"/>
        <v>0</v>
      </c>
      <c r="EQ24" s="19">
        <v>1</v>
      </c>
      <c r="ER24" s="19">
        <v>1</v>
      </c>
      <c r="ES24" s="3">
        <f t="shared" si="95"/>
        <v>0</v>
      </c>
      <c r="ET24" s="19"/>
      <c r="EU24" s="19"/>
      <c r="EV24" s="3">
        <f t="shared" si="97"/>
        <v>0</v>
      </c>
      <c r="EW24" s="19">
        <v>0</v>
      </c>
      <c r="EX24" s="19">
        <v>0</v>
      </c>
      <c r="EY24" s="3">
        <f t="shared" si="99"/>
        <v>0</v>
      </c>
      <c r="EZ24" s="19">
        <v>1</v>
      </c>
      <c r="FA24" s="19">
        <v>1</v>
      </c>
      <c r="FB24" s="3">
        <f t="shared" si="101"/>
        <v>0</v>
      </c>
      <c r="FC24" s="19">
        <v>1</v>
      </c>
      <c r="FD24" s="19">
        <v>1</v>
      </c>
      <c r="FE24" s="3">
        <f t="shared" si="103"/>
        <v>0</v>
      </c>
      <c r="FF24" s="19"/>
      <c r="FG24" s="19"/>
      <c r="FH24" s="3">
        <f t="shared" si="105"/>
        <v>0</v>
      </c>
      <c r="FI24" s="22">
        <f t="shared" si="106"/>
        <v>42</v>
      </c>
      <c r="FJ24" s="22">
        <f t="shared" si="107"/>
        <v>38</v>
      </c>
      <c r="FK24" s="22">
        <f t="shared" si="108"/>
        <v>4</v>
      </c>
    </row>
    <row r="25" spans="1:167" x14ac:dyDescent="0.25">
      <c r="A25" s="5" t="s">
        <v>24</v>
      </c>
      <c r="B25" s="10" t="s">
        <v>25</v>
      </c>
      <c r="C25" s="19">
        <v>42</v>
      </c>
      <c r="D25" s="19">
        <v>42</v>
      </c>
      <c r="E25" s="3">
        <f t="shared" si="1"/>
        <v>0</v>
      </c>
      <c r="F25" s="19">
        <v>215</v>
      </c>
      <c r="G25" s="19">
        <v>215</v>
      </c>
      <c r="H25" s="3">
        <f t="shared" si="3"/>
        <v>0</v>
      </c>
      <c r="I25" s="19"/>
      <c r="J25" s="19"/>
      <c r="K25" s="3">
        <f t="shared" si="5"/>
        <v>0</v>
      </c>
      <c r="L25" s="19"/>
      <c r="M25" s="19"/>
      <c r="N25" s="3">
        <f t="shared" si="7"/>
        <v>0</v>
      </c>
      <c r="O25" s="19">
        <v>110</v>
      </c>
      <c r="P25" s="19">
        <v>110</v>
      </c>
      <c r="Q25" s="3">
        <f t="shared" si="9"/>
        <v>0</v>
      </c>
      <c r="R25" s="19">
        <v>45</v>
      </c>
      <c r="S25" s="19">
        <v>43</v>
      </c>
      <c r="T25" s="3">
        <f t="shared" si="11"/>
        <v>2</v>
      </c>
      <c r="U25" s="19">
        <v>126</v>
      </c>
      <c r="V25" s="19">
        <v>112</v>
      </c>
      <c r="W25" s="3">
        <f t="shared" si="13"/>
        <v>14</v>
      </c>
      <c r="X25" s="19">
        <v>71</v>
      </c>
      <c r="Y25" s="19">
        <v>71</v>
      </c>
      <c r="Z25" s="3">
        <f t="shared" si="15"/>
        <v>0</v>
      </c>
      <c r="AA25" s="19">
        <v>35</v>
      </c>
      <c r="AB25" s="19">
        <v>35</v>
      </c>
      <c r="AC25" s="3">
        <f t="shared" si="17"/>
        <v>0</v>
      </c>
      <c r="AD25" s="19">
        <v>19</v>
      </c>
      <c r="AE25" s="19">
        <v>19</v>
      </c>
      <c r="AF25" s="3">
        <f t="shared" si="19"/>
        <v>0</v>
      </c>
      <c r="AG25" s="19">
        <v>2</v>
      </c>
      <c r="AH25" s="19">
        <v>2</v>
      </c>
      <c r="AI25" s="3">
        <f t="shared" si="21"/>
        <v>0</v>
      </c>
      <c r="AJ25" s="19">
        <v>78</v>
      </c>
      <c r="AK25" s="19">
        <v>78</v>
      </c>
      <c r="AL25" s="3">
        <f t="shared" si="22"/>
        <v>0</v>
      </c>
      <c r="AM25" s="19">
        <v>32</v>
      </c>
      <c r="AN25" s="19">
        <v>32</v>
      </c>
      <c r="AO25" s="3">
        <f t="shared" si="24"/>
        <v>0</v>
      </c>
      <c r="AP25" s="19">
        <v>2</v>
      </c>
      <c r="AQ25" s="19">
        <v>2</v>
      </c>
      <c r="AR25" s="3">
        <f t="shared" si="26"/>
        <v>0</v>
      </c>
      <c r="AS25" s="19">
        <v>113</v>
      </c>
      <c r="AT25" s="19">
        <v>102</v>
      </c>
      <c r="AU25" s="3">
        <f t="shared" si="28"/>
        <v>11</v>
      </c>
      <c r="AV25" s="19"/>
      <c r="AW25" s="19"/>
      <c r="AX25" s="3">
        <f t="shared" si="30"/>
        <v>0</v>
      </c>
      <c r="AY25" s="19">
        <v>45</v>
      </c>
      <c r="AZ25" s="19">
        <v>43</v>
      </c>
      <c r="BA25" s="3">
        <f t="shared" si="32"/>
        <v>2</v>
      </c>
      <c r="BB25" s="19">
        <v>9</v>
      </c>
      <c r="BC25" s="19">
        <v>9</v>
      </c>
      <c r="BD25" s="3">
        <f t="shared" si="34"/>
        <v>0</v>
      </c>
      <c r="BE25" s="19">
        <v>42</v>
      </c>
      <c r="BF25" s="19">
        <v>42</v>
      </c>
      <c r="BG25" s="3">
        <f t="shared" si="36"/>
        <v>0</v>
      </c>
      <c r="BH25" s="19">
        <v>45</v>
      </c>
      <c r="BI25" s="19">
        <v>41</v>
      </c>
      <c r="BJ25" s="3">
        <f t="shared" si="38"/>
        <v>4</v>
      </c>
      <c r="BK25" s="19">
        <v>108</v>
      </c>
      <c r="BL25" s="19">
        <v>108</v>
      </c>
      <c r="BM25" s="3">
        <f t="shared" si="40"/>
        <v>0</v>
      </c>
      <c r="BN25" s="19">
        <v>195</v>
      </c>
      <c r="BO25" s="19">
        <v>186</v>
      </c>
      <c r="BP25" s="3">
        <f t="shared" si="42"/>
        <v>9</v>
      </c>
      <c r="BQ25" s="19">
        <v>44</v>
      </c>
      <c r="BR25" s="19">
        <v>37</v>
      </c>
      <c r="BS25" s="3">
        <f t="shared" si="44"/>
        <v>7</v>
      </c>
      <c r="BT25" s="19">
        <v>7</v>
      </c>
      <c r="BU25" s="19">
        <v>7</v>
      </c>
      <c r="BV25" s="3">
        <f t="shared" si="46"/>
        <v>0</v>
      </c>
      <c r="BW25" s="19"/>
      <c r="BX25" s="19"/>
      <c r="BY25" s="3">
        <f t="shared" si="48"/>
        <v>0</v>
      </c>
      <c r="BZ25" s="19">
        <v>63</v>
      </c>
      <c r="CA25" s="19">
        <v>63</v>
      </c>
      <c r="CB25" s="3">
        <f t="shared" si="49"/>
        <v>0</v>
      </c>
      <c r="CC25" s="19"/>
      <c r="CD25" s="19"/>
      <c r="CE25" s="3">
        <f t="shared" si="51"/>
        <v>0</v>
      </c>
      <c r="CF25" s="19">
        <v>18</v>
      </c>
      <c r="CG25" s="19">
        <v>18</v>
      </c>
      <c r="CH25" s="3">
        <f t="shared" si="53"/>
        <v>0</v>
      </c>
      <c r="CI25" s="19">
        <v>18</v>
      </c>
      <c r="CJ25" s="19">
        <v>18</v>
      </c>
      <c r="CK25" s="3">
        <f t="shared" si="55"/>
        <v>0</v>
      </c>
      <c r="CL25" s="19">
        <v>8</v>
      </c>
      <c r="CM25" s="19">
        <v>8</v>
      </c>
      <c r="CN25" s="3">
        <f t="shared" si="57"/>
        <v>0</v>
      </c>
      <c r="CO25" s="19">
        <v>147</v>
      </c>
      <c r="CP25" s="19">
        <v>145</v>
      </c>
      <c r="CQ25" s="3">
        <f t="shared" si="59"/>
        <v>2</v>
      </c>
      <c r="CR25" s="19">
        <v>48</v>
      </c>
      <c r="CS25" s="19">
        <v>48</v>
      </c>
      <c r="CT25" s="3">
        <f t="shared" si="61"/>
        <v>0</v>
      </c>
      <c r="CU25" s="19">
        <v>100</v>
      </c>
      <c r="CV25" s="19">
        <v>100</v>
      </c>
      <c r="CW25" s="3">
        <f t="shared" si="63"/>
        <v>0</v>
      </c>
      <c r="CX25" s="19">
        <v>23</v>
      </c>
      <c r="CY25" s="19">
        <v>23</v>
      </c>
      <c r="CZ25" s="3">
        <f t="shared" si="65"/>
        <v>0</v>
      </c>
      <c r="DA25" s="19">
        <v>21</v>
      </c>
      <c r="DB25" s="19">
        <v>21</v>
      </c>
      <c r="DC25" s="3">
        <f t="shared" si="67"/>
        <v>0</v>
      </c>
      <c r="DD25" s="19">
        <v>95</v>
      </c>
      <c r="DE25" s="19">
        <v>72</v>
      </c>
      <c r="DF25" s="3">
        <f t="shared" si="69"/>
        <v>23</v>
      </c>
      <c r="DG25" s="19">
        <v>137</v>
      </c>
      <c r="DH25" s="19">
        <v>115</v>
      </c>
      <c r="DI25" s="3">
        <f t="shared" si="71"/>
        <v>22</v>
      </c>
      <c r="DJ25" s="19">
        <v>54</v>
      </c>
      <c r="DK25" s="19">
        <v>38</v>
      </c>
      <c r="DL25" s="3">
        <f t="shared" si="73"/>
        <v>16</v>
      </c>
      <c r="DM25" s="19"/>
      <c r="DN25" s="19"/>
      <c r="DO25" s="3">
        <f t="shared" si="75"/>
        <v>0</v>
      </c>
      <c r="DP25" s="19">
        <v>153</v>
      </c>
      <c r="DQ25" s="19">
        <v>151</v>
      </c>
      <c r="DR25" s="3">
        <f t="shared" si="77"/>
        <v>2</v>
      </c>
      <c r="DS25" s="19">
        <v>50</v>
      </c>
      <c r="DT25" s="19">
        <v>48</v>
      </c>
      <c r="DU25" s="3">
        <f t="shared" si="79"/>
        <v>2</v>
      </c>
      <c r="DV25" s="19">
        <v>46</v>
      </c>
      <c r="DW25" s="19">
        <v>46</v>
      </c>
      <c r="DX25" s="3">
        <f t="shared" si="81"/>
        <v>0</v>
      </c>
      <c r="DY25" s="19">
        <v>19</v>
      </c>
      <c r="DZ25" s="19">
        <v>19</v>
      </c>
      <c r="EA25" s="3">
        <f t="shared" si="83"/>
        <v>0</v>
      </c>
      <c r="EB25" s="19">
        <v>229</v>
      </c>
      <c r="EC25" s="19">
        <v>223</v>
      </c>
      <c r="ED25" s="3">
        <f t="shared" si="85"/>
        <v>6</v>
      </c>
      <c r="EE25" s="19">
        <v>183</v>
      </c>
      <c r="EF25" s="19">
        <v>183</v>
      </c>
      <c r="EG25" s="3">
        <f t="shared" si="87"/>
        <v>0</v>
      </c>
      <c r="EH25" s="19">
        <v>58</v>
      </c>
      <c r="EI25" s="19">
        <v>54</v>
      </c>
      <c r="EJ25" s="3">
        <f t="shared" si="89"/>
        <v>4</v>
      </c>
      <c r="EK25" s="19">
        <v>315</v>
      </c>
      <c r="EL25" s="19">
        <v>294</v>
      </c>
      <c r="EM25" s="3">
        <f t="shared" si="91"/>
        <v>21</v>
      </c>
      <c r="EN25" s="19">
        <v>89</v>
      </c>
      <c r="EO25" s="19">
        <v>89</v>
      </c>
      <c r="EP25" s="3">
        <f t="shared" si="93"/>
        <v>0</v>
      </c>
      <c r="EQ25" s="19">
        <v>111</v>
      </c>
      <c r="ER25" s="19">
        <v>111</v>
      </c>
      <c r="ES25" s="3">
        <f t="shared" si="95"/>
        <v>0</v>
      </c>
      <c r="ET25" s="19">
        <v>4</v>
      </c>
      <c r="EU25" s="19">
        <v>4</v>
      </c>
      <c r="EV25" s="3">
        <f t="shared" si="97"/>
        <v>0</v>
      </c>
      <c r="EW25" s="19">
        <v>96</v>
      </c>
      <c r="EX25" s="19">
        <v>95</v>
      </c>
      <c r="EY25" s="3">
        <f t="shared" si="99"/>
        <v>1</v>
      </c>
      <c r="EZ25" s="19">
        <v>131</v>
      </c>
      <c r="FA25" s="19">
        <v>99</v>
      </c>
      <c r="FB25" s="3">
        <f t="shared" si="101"/>
        <v>32</v>
      </c>
      <c r="FC25" s="19">
        <v>50</v>
      </c>
      <c r="FD25" s="19">
        <v>50</v>
      </c>
      <c r="FE25" s="3">
        <f t="shared" si="103"/>
        <v>0</v>
      </c>
      <c r="FF25" s="19">
        <v>27</v>
      </c>
      <c r="FG25" s="19">
        <v>27</v>
      </c>
      <c r="FH25" s="3">
        <f t="shared" si="105"/>
        <v>0</v>
      </c>
      <c r="FI25" s="22">
        <f t="shared" si="106"/>
        <v>3678</v>
      </c>
      <c r="FJ25" s="22">
        <f t="shared" si="107"/>
        <v>3498</v>
      </c>
      <c r="FK25" s="22">
        <f t="shared" si="108"/>
        <v>180</v>
      </c>
    </row>
    <row r="26" spans="1:167" x14ac:dyDescent="0.25">
      <c r="A26" s="5">
        <v>4</v>
      </c>
      <c r="B26" s="8" t="s">
        <v>26</v>
      </c>
      <c r="C26" s="19"/>
      <c r="D26" s="19"/>
      <c r="E26" s="3">
        <f t="shared" si="1"/>
        <v>0</v>
      </c>
      <c r="F26" s="19"/>
      <c r="G26" s="19"/>
      <c r="H26" s="3">
        <f t="shared" si="3"/>
        <v>0</v>
      </c>
      <c r="I26" s="19"/>
      <c r="J26" s="19"/>
      <c r="K26" s="3">
        <f t="shared" si="5"/>
        <v>0</v>
      </c>
      <c r="L26" s="19"/>
      <c r="M26" s="19"/>
      <c r="N26" s="3">
        <f t="shared" si="7"/>
        <v>0</v>
      </c>
      <c r="O26" s="19"/>
      <c r="P26" s="19"/>
      <c r="Q26" s="3">
        <f t="shared" si="9"/>
        <v>0</v>
      </c>
      <c r="R26" s="19"/>
      <c r="S26" s="19"/>
      <c r="T26" s="3">
        <f t="shared" si="11"/>
        <v>0</v>
      </c>
      <c r="U26" s="19"/>
      <c r="V26" s="19"/>
      <c r="W26" s="3">
        <f t="shared" si="13"/>
        <v>0</v>
      </c>
      <c r="X26" s="19"/>
      <c r="Y26" s="19"/>
      <c r="Z26" s="3">
        <f t="shared" si="15"/>
        <v>0</v>
      </c>
      <c r="AA26" s="19"/>
      <c r="AB26" s="19"/>
      <c r="AC26" s="3">
        <f t="shared" si="17"/>
        <v>0</v>
      </c>
      <c r="AD26" s="19"/>
      <c r="AE26" s="19"/>
      <c r="AF26" s="3">
        <f t="shared" si="19"/>
        <v>0</v>
      </c>
      <c r="AG26" s="19"/>
      <c r="AH26" s="19"/>
      <c r="AI26" s="3">
        <f t="shared" si="21"/>
        <v>0</v>
      </c>
      <c r="AJ26" s="19"/>
      <c r="AK26" s="19"/>
      <c r="AL26" s="3">
        <f t="shared" si="22"/>
        <v>0</v>
      </c>
      <c r="AM26" s="19"/>
      <c r="AN26" s="19"/>
      <c r="AO26" s="3">
        <f t="shared" si="24"/>
        <v>0</v>
      </c>
      <c r="AP26" s="19"/>
      <c r="AQ26" s="19"/>
      <c r="AR26" s="3">
        <f t="shared" si="26"/>
        <v>0</v>
      </c>
      <c r="AS26" s="19"/>
      <c r="AT26" s="19"/>
      <c r="AU26" s="3">
        <f t="shared" si="28"/>
        <v>0</v>
      </c>
      <c r="AV26" s="19"/>
      <c r="AW26" s="19"/>
      <c r="AX26" s="3">
        <f t="shared" si="30"/>
        <v>0</v>
      </c>
      <c r="AY26" s="19"/>
      <c r="AZ26" s="19"/>
      <c r="BA26" s="3">
        <f t="shared" si="32"/>
        <v>0</v>
      </c>
      <c r="BB26" s="19"/>
      <c r="BC26" s="19"/>
      <c r="BD26" s="3">
        <f t="shared" si="34"/>
        <v>0</v>
      </c>
      <c r="BE26" s="19"/>
      <c r="BF26" s="19"/>
      <c r="BG26" s="3">
        <f t="shared" si="36"/>
        <v>0</v>
      </c>
      <c r="BH26" s="19"/>
      <c r="BI26" s="19"/>
      <c r="BJ26" s="3">
        <f t="shared" si="38"/>
        <v>0</v>
      </c>
      <c r="BK26" s="19"/>
      <c r="BL26" s="19"/>
      <c r="BM26" s="3">
        <f t="shared" si="40"/>
        <v>0</v>
      </c>
      <c r="BN26" s="19"/>
      <c r="BO26" s="19"/>
      <c r="BP26" s="3">
        <f t="shared" si="42"/>
        <v>0</v>
      </c>
      <c r="BQ26" s="19"/>
      <c r="BR26" s="19"/>
      <c r="BS26" s="3">
        <f t="shared" si="44"/>
        <v>0</v>
      </c>
      <c r="BT26" s="19"/>
      <c r="BU26" s="19"/>
      <c r="BV26" s="3">
        <f t="shared" si="46"/>
        <v>0</v>
      </c>
      <c r="BW26" s="19"/>
      <c r="BX26" s="19"/>
      <c r="BY26" s="3">
        <f t="shared" si="48"/>
        <v>0</v>
      </c>
      <c r="BZ26" s="19"/>
      <c r="CA26" s="19"/>
      <c r="CB26" s="3">
        <f t="shared" si="49"/>
        <v>0</v>
      </c>
      <c r="CC26" s="19"/>
      <c r="CD26" s="19"/>
      <c r="CE26" s="3">
        <f t="shared" si="51"/>
        <v>0</v>
      </c>
      <c r="CF26" s="19"/>
      <c r="CG26" s="19"/>
      <c r="CH26" s="3">
        <f t="shared" si="53"/>
        <v>0</v>
      </c>
      <c r="CI26" s="19"/>
      <c r="CJ26" s="19"/>
      <c r="CK26" s="3">
        <f t="shared" si="55"/>
        <v>0</v>
      </c>
      <c r="CL26" s="19"/>
      <c r="CM26" s="19"/>
      <c r="CN26" s="3">
        <f t="shared" si="57"/>
        <v>0</v>
      </c>
      <c r="CO26" s="19"/>
      <c r="CP26" s="19"/>
      <c r="CQ26" s="3">
        <f t="shared" si="59"/>
        <v>0</v>
      </c>
      <c r="CR26" s="19"/>
      <c r="CS26" s="19"/>
      <c r="CT26" s="3">
        <f t="shared" si="61"/>
        <v>0</v>
      </c>
      <c r="CU26" s="19"/>
      <c r="CV26" s="19"/>
      <c r="CW26" s="3">
        <f t="shared" si="63"/>
        <v>0</v>
      </c>
      <c r="CX26" s="19"/>
      <c r="CY26" s="19"/>
      <c r="CZ26" s="3">
        <f t="shared" si="65"/>
        <v>0</v>
      </c>
      <c r="DA26" s="19"/>
      <c r="DB26" s="19"/>
      <c r="DC26" s="3">
        <f t="shared" si="67"/>
        <v>0</v>
      </c>
      <c r="DD26" s="19"/>
      <c r="DE26" s="19"/>
      <c r="DF26" s="3">
        <f t="shared" si="69"/>
        <v>0</v>
      </c>
      <c r="DG26" s="19"/>
      <c r="DH26" s="19"/>
      <c r="DI26" s="3">
        <f t="shared" si="71"/>
        <v>0</v>
      </c>
      <c r="DJ26" s="19"/>
      <c r="DK26" s="19"/>
      <c r="DL26" s="3">
        <f t="shared" si="73"/>
        <v>0</v>
      </c>
      <c r="DM26" s="19"/>
      <c r="DN26" s="19"/>
      <c r="DO26" s="3">
        <f t="shared" si="75"/>
        <v>0</v>
      </c>
      <c r="DP26" s="19"/>
      <c r="DQ26" s="19"/>
      <c r="DR26" s="3">
        <f t="shared" si="77"/>
        <v>0</v>
      </c>
      <c r="DS26" s="19"/>
      <c r="DT26" s="19"/>
      <c r="DU26" s="3">
        <f t="shared" si="79"/>
        <v>0</v>
      </c>
      <c r="DV26" s="19"/>
      <c r="DW26" s="19"/>
      <c r="DX26" s="3">
        <f t="shared" si="81"/>
        <v>0</v>
      </c>
      <c r="DY26" s="19"/>
      <c r="DZ26" s="19"/>
      <c r="EA26" s="3">
        <f t="shared" si="83"/>
        <v>0</v>
      </c>
      <c r="EB26" s="19">
        <v>0</v>
      </c>
      <c r="EC26" s="19">
        <v>0</v>
      </c>
      <c r="ED26" s="3">
        <f t="shared" si="85"/>
        <v>0</v>
      </c>
      <c r="EE26" s="19"/>
      <c r="EF26" s="19"/>
      <c r="EG26" s="3">
        <f t="shared" si="87"/>
        <v>0</v>
      </c>
      <c r="EH26" s="19"/>
      <c r="EI26" s="19"/>
      <c r="EJ26" s="3">
        <f t="shared" si="89"/>
        <v>0</v>
      </c>
      <c r="EK26" s="19"/>
      <c r="EL26" s="19"/>
      <c r="EM26" s="3">
        <f t="shared" si="91"/>
        <v>0</v>
      </c>
      <c r="EN26" s="19"/>
      <c r="EO26" s="19"/>
      <c r="EP26" s="3">
        <f t="shared" si="93"/>
        <v>0</v>
      </c>
      <c r="EQ26" s="19"/>
      <c r="ER26" s="19"/>
      <c r="ES26" s="3">
        <f t="shared" si="95"/>
        <v>0</v>
      </c>
      <c r="ET26" s="19"/>
      <c r="EU26" s="19"/>
      <c r="EV26" s="3">
        <f t="shared" si="97"/>
        <v>0</v>
      </c>
      <c r="EW26" s="19">
        <v>0</v>
      </c>
      <c r="EX26" s="19">
        <v>0</v>
      </c>
      <c r="EY26" s="3">
        <f t="shared" si="99"/>
        <v>0</v>
      </c>
      <c r="EZ26" s="19"/>
      <c r="FA26" s="19"/>
      <c r="FB26" s="3">
        <f t="shared" si="101"/>
        <v>0</v>
      </c>
      <c r="FC26" s="19">
        <v>0</v>
      </c>
      <c r="FD26" s="19">
        <v>0</v>
      </c>
      <c r="FE26" s="3">
        <f t="shared" si="103"/>
        <v>0</v>
      </c>
      <c r="FF26" s="19"/>
      <c r="FG26" s="19"/>
      <c r="FH26" s="3">
        <f t="shared" si="105"/>
        <v>0</v>
      </c>
      <c r="FI26" s="22">
        <f t="shared" si="106"/>
        <v>0</v>
      </c>
      <c r="FJ26" s="22">
        <f t="shared" si="107"/>
        <v>0</v>
      </c>
      <c r="FK26" s="22">
        <f t="shared" si="108"/>
        <v>0</v>
      </c>
    </row>
    <row r="27" spans="1:167" x14ac:dyDescent="0.25">
      <c r="A27" s="5">
        <v>5</v>
      </c>
      <c r="B27" s="8" t="s">
        <v>27</v>
      </c>
      <c r="C27" s="19"/>
      <c r="D27" s="19"/>
      <c r="E27" s="3">
        <f t="shared" si="1"/>
        <v>0</v>
      </c>
      <c r="F27" s="19"/>
      <c r="G27" s="19"/>
      <c r="H27" s="3">
        <f t="shared" si="3"/>
        <v>0</v>
      </c>
      <c r="I27" s="19"/>
      <c r="J27" s="19"/>
      <c r="K27" s="3">
        <f t="shared" si="5"/>
        <v>0</v>
      </c>
      <c r="L27" s="19"/>
      <c r="M27" s="19"/>
      <c r="N27" s="3">
        <f t="shared" si="7"/>
        <v>0</v>
      </c>
      <c r="O27" s="19"/>
      <c r="P27" s="19"/>
      <c r="Q27" s="3">
        <f t="shared" si="9"/>
        <v>0</v>
      </c>
      <c r="R27" s="19"/>
      <c r="S27" s="19"/>
      <c r="T27" s="3">
        <f t="shared" si="11"/>
        <v>0</v>
      </c>
      <c r="U27" s="19"/>
      <c r="V27" s="19"/>
      <c r="W27" s="3">
        <f t="shared" si="13"/>
        <v>0</v>
      </c>
      <c r="X27" s="19"/>
      <c r="Y27" s="19"/>
      <c r="Z27" s="3">
        <f t="shared" si="15"/>
        <v>0</v>
      </c>
      <c r="AA27" s="19"/>
      <c r="AB27" s="19"/>
      <c r="AC27" s="3">
        <f t="shared" si="17"/>
        <v>0</v>
      </c>
      <c r="AD27" s="19"/>
      <c r="AE27" s="19"/>
      <c r="AF27" s="3">
        <f t="shared" si="19"/>
        <v>0</v>
      </c>
      <c r="AG27" s="19"/>
      <c r="AH27" s="19"/>
      <c r="AI27" s="3">
        <f t="shared" si="21"/>
        <v>0</v>
      </c>
      <c r="AJ27" s="19"/>
      <c r="AK27" s="19"/>
      <c r="AL27" s="3">
        <f t="shared" si="22"/>
        <v>0</v>
      </c>
      <c r="AM27" s="19"/>
      <c r="AN27" s="19"/>
      <c r="AO27" s="3">
        <f t="shared" si="24"/>
        <v>0</v>
      </c>
      <c r="AP27" s="19"/>
      <c r="AQ27" s="19"/>
      <c r="AR27" s="3">
        <f t="shared" si="26"/>
        <v>0</v>
      </c>
      <c r="AS27" s="19"/>
      <c r="AT27" s="19"/>
      <c r="AU27" s="3">
        <f t="shared" si="28"/>
        <v>0</v>
      </c>
      <c r="AV27" s="19"/>
      <c r="AW27" s="19"/>
      <c r="AX27" s="3">
        <f t="shared" si="30"/>
        <v>0</v>
      </c>
      <c r="AY27" s="19"/>
      <c r="AZ27" s="19"/>
      <c r="BA27" s="3">
        <f t="shared" si="32"/>
        <v>0</v>
      </c>
      <c r="BB27" s="19"/>
      <c r="BC27" s="19"/>
      <c r="BD27" s="3">
        <f t="shared" si="34"/>
        <v>0</v>
      </c>
      <c r="BE27" s="19"/>
      <c r="BF27" s="19"/>
      <c r="BG27" s="3">
        <f t="shared" si="36"/>
        <v>0</v>
      </c>
      <c r="BH27" s="19"/>
      <c r="BI27" s="19"/>
      <c r="BJ27" s="3">
        <f t="shared" si="38"/>
        <v>0</v>
      </c>
      <c r="BK27" s="19"/>
      <c r="BL27" s="19"/>
      <c r="BM27" s="3">
        <f t="shared" si="40"/>
        <v>0</v>
      </c>
      <c r="BN27" s="19"/>
      <c r="BO27" s="19"/>
      <c r="BP27" s="3">
        <f t="shared" si="42"/>
        <v>0</v>
      </c>
      <c r="BQ27" s="19"/>
      <c r="BR27" s="19"/>
      <c r="BS27" s="3">
        <f t="shared" si="44"/>
        <v>0</v>
      </c>
      <c r="BT27" s="19"/>
      <c r="BU27" s="19"/>
      <c r="BV27" s="3">
        <f t="shared" si="46"/>
        <v>0</v>
      </c>
      <c r="BW27" s="19"/>
      <c r="BX27" s="19"/>
      <c r="BY27" s="3">
        <f t="shared" si="48"/>
        <v>0</v>
      </c>
      <c r="BZ27" s="19"/>
      <c r="CA27" s="19"/>
      <c r="CB27" s="3">
        <f t="shared" si="49"/>
        <v>0</v>
      </c>
      <c r="CC27" s="19"/>
      <c r="CD27" s="19"/>
      <c r="CE27" s="3">
        <f t="shared" si="51"/>
        <v>0</v>
      </c>
      <c r="CF27" s="19"/>
      <c r="CG27" s="19"/>
      <c r="CH27" s="3">
        <f t="shared" si="53"/>
        <v>0</v>
      </c>
      <c r="CI27" s="19"/>
      <c r="CJ27" s="19"/>
      <c r="CK27" s="3">
        <f t="shared" si="55"/>
        <v>0</v>
      </c>
      <c r="CL27" s="19"/>
      <c r="CM27" s="19"/>
      <c r="CN27" s="3">
        <f t="shared" si="57"/>
        <v>0</v>
      </c>
      <c r="CO27" s="19"/>
      <c r="CP27" s="19"/>
      <c r="CQ27" s="3">
        <f t="shared" si="59"/>
        <v>0</v>
      </c>
      <c r="CR27" s="19"/>
      <c r="CS27" s="19"/>
      <c r="CT27" s="3">
        <f t="shared" si="61"/>
        <v>0</v>
      </c>
      <c r="CU27" s="19"/>
      <c r="CV27" s="19"/>
      <c r="CW27" s="3">
        <f t="shared" si="63"/>
        <v>0</v>
      </c>
      <c r="CX27" s="19">
        <v>70</v>
      </c>
      <c r="CY27" s="19">
        <v>70</v>
      </c>
      <c r="CZ27" s="3">
        <f t="shared" si="65"/>
        <v>0</v>
      </c>
      <c r="DA27" s="19"/>
      <c r="DB27" s="19"/>
      <c r="DC27" s="3">
        <f t="shared" si="67"/>
        <v>0</v>
      </c>
      <c r="DD27" s="19"/>
      <c r="DE27" s="19"/>
      <c r="DF27" s="3">
        <f t="shared" si="69"/>
        <v>0</v>
      </c>
      <c r="DG27" s="19"/>
      <c r="DH27" s="19"/>
      <c r="DI27" s="3">
        <f t="shared" si="71"/>
        <v>0</v>
      </c>
      <c r="DJ27" s="19"/>
      <c r="DK27" s="19"/>
      <c r="DL27" s="3">
        <f t="shared" si="73"/>
        <v>0</v>
      </c>
      <c r="DM27" s="19"/>
      <c r="DN27" s="19"/>
      <c r="DO27" s="3">
        <f t="shared" si="75"/>
        <v>0</v>
      </c>
      <c r="DP27" s="19"/>
      <c r="DQ27" s="19"/>
      <c r="DR27" s="3">
        <f t="shared" si="77"/>
        <v>0</v>
      </c>
      <c r="DS27" s="19"/>
      <c r="DT27" s="19"/>
      <c r="DU27" s="3">
        <f t="shared" si="79"/>
        <v>0</v>
      </c>
      <c r="DV27" s="19"/>
      <c r="DW27" s="19"/>
      <c r="DX27" s="3">
        <f t="shared" si="81"/>
        <v>0</v>
      </c>
      <c r="DY27" s="19"/>
      <c r="DZ27" s="19"/>
      <c r="EA27" s="3">
        <f t="shared" si="83"/>
        <v>0</v>
      </c>
      <c r="EB27" s="19">
        <v>0</v>
      </c>
      <c r="EC27" s="19">
        <v>0</v>
      </c>
      <c r="ED27" s="3">
        <f t="shared" si="85"/>
        <v>0</v>
      </c>
      <c r="EE27" s="19"/>
      <c r="EF27" s="19"/>
      <c r="EG27" s="3">
        <f t="shared" si="87"/>
        <v>0</v>
      </c>
      <c r="EH27" s="19"/>
      <c r="EI27" s="19"/>
      <c r="EJ27" s="3">
        <f t="shared" si="89"/>
        <v>0</v>
      </c>
      <c r="EK27" s="19"/>
      <c r="EL27" s="19"/>
      <c r="EM27" s="3">
        <f t="shared" si="91"/>
        <v>0</v>
      </c>
      <c r="EN27" s="19"/>
      <c r="EO27" s="19"/>
      <c r="EP27" s="3">
        <f t="shared" si="93"/>
        <v>0</v>
      </c>
      <c r="EQ27" s="19"/>
      <c r="ER27" s="19"/>
      <c r="ES27" s="3">
        <f t="shared" si="95"/>
        <v>0</v>
      </c>
      <c r="ET27" s="19"/>
      <c r="EU27" s="19"/>
      <c r="EV27" s="3">
        <f t="shared" si="97"/>
        <v>0</v>
      </c>
      <c r="EW27" s="19">
        <v>0</v>
      </c>
      <c r="EX27" s="19">
        <v>0</v>
      </c>
      <c r="EY27" s="3">
        <f t="shared" si="99"/>
        <v>0</v>
      </c>
      <c r="EZ27" s="19"/>
      <c r="FA27" s="19"/>
      <c r="FB27" s="3">
        <f t="shared" si="101"/>
        <v>0</v>
      </c>
      <c r="FC27" s="19">
        <v>0</v>
      </c>
      <c r="FD27" s="19">
        <v>0</v>
      </c>
      <c r="FE27" s="3">
        <f t="shared" si="103"/>
        <v>0</v>
      </c>
      <c r="FF27" s="19"/>
      <c r="FG27" s="19"/>
      <c r="FH27" s="3">
        <f t="shared" si="105"/>
        <v>0</v>
      </c>
      <c r="FI27" s="22">
        <f t="shared" si="106"/>
        <v>70</v>
      </c>
      <c r="FJ27" s="22">
        <f t="shared" si="107"/>
        <v>70</v>
      </c>
      <c r="FK27" s="22">
        <f t="shared" si="108"/>
        <v>0</v>
      </c>
    </row>
    <row r="28" spans="1:167" ht="30" x14ac:dyDescent="0.25">
      <c r="A28" s="5">
        <v>6</v>
      </c>
      <c r="B28" s="11" t="s">
        <v>28</v>
      </c>
      <c r="C28" s="19"/>
      <c r="D28" s="19"/>
      <c r="E28" s="3">
        <f t="shared" si="1"/>
        <v>0</v>
      </c>
      <c r="F28" s="19"/>
      <c r="G28" s="19"/>
      <c r="H28" s="3">
        <f t="shared" si="3"/>
        <v>0</v>
      </c>
      <c r="I28" s="19"/>
      <c r="J28" s="19"/>
      <c r="K28" s="3">
        <f t="shared" si="5"/>
        <v>0</v>
      </c>
      <c r="L28" s="19"/>
      <c r="M28" s="19"/>
      <c r="N28" s="3">
        <f t="shared" si="7"/>
        <v>0</v>
      </c>
      <c r="O28" s="19"/>
      <c r="P28" s="19"/>
      <c r="Q28" s="3">
        <f t="shared" si="9"/>
        <v>0</v>
      </c>
      <c r="R28" s="19">
        <v>3</v>
      </c>
      <c r="S28" s="19">
        <v>3</v>
      </c>
      <c r="T28" s="3">
        <f t="shared" si="11"/>
        <v>0</v>
      </c>
      <c r="U28" s="19">
        <v>1</v>
      </c>
      <c r="V28" s="19">
        <v>1</v>
      </c>
      <c r="W28" s="3">
        <f t="shared" si="13"/>
        <v>0</v>
      </c>
      <c r="X28" s="19"/>
      <c r="Y28" s="19"/>
      <c r="Z28" s="3">
        <f t="shared" si="15"/>
        <v>0</v>
      </c>
      <c r="AA28" s="19">
        <v>8</v>
      </c>
      <c r="AB28" s="19">
        <v>8</v>
      </c>
      <c r="AC28" s="3">
        <f t="shared" si="17"/>
        <v>0</v>
      </c>
      <c r="AD28" s="19"/>
      <c r="AE28" s="19"/>
      <c r="AF28" s="3">
        <f t="shared" si="19"/>
        <v>0</v>
      </c>
      <c r="AG28" s="19"/>
      <c r="AH28" s="19"/>
      <c r="AI28" s="3">
        <f t="shared" si="21"/>
        <v>0</v>
      </c>
      <c r="AJ28" s="19">
        <v>8</v>
      </c>
      <c r="AK28" s="19">
        <v>8</v>
      </c>
      <c r="AL28" s="3">
        <f t="shared" si="22"/>
        <v>0</v>
      </c>
      <c r="AM28" s="19"/>
      <c r="AN28" s="19"/>
      <c r="AO28" s="3">
        <f t="shared" si="24"/>
        <v>0</v>
      </c>
      <c r="AP28" s="19">
        <v>94</v>
      </c>
      <c r="AQ28" s="19">
        <v>94</v>
      </c>
      <c r="AR28" s="3">
        <f t="shared" si="26"/>
        <v>0</v>
      </c>
      <c r="AS28" s="19"/>
      <c r="AT28" s="19"/>
      <c r="AU28" s="3">
        <f t="shared" si="28"/>
        <v>0</v>
      </c>
      <c r="AV28" s="19"/>
      <c r="AW28" s="19"/>
      <c r="AX28" s="3">
        <f t="shared" si="30"/>
        <v>0</v>
      </c>
      <c r="AY28" s="19"/>
      <c r="AZ28" s="19"/>
      <c r="BA28" s="3">
        <f t="shared" si="32"/>
        <v>0</v>
      </c>
      <c r="BB28" s="19">
        <v>1</v>
      </c>
      <c r="BC28" s="19">
        <v>1</v>
      </c>
      <c r="BD28" s="3">
        <f t="shared" si="34"/>
        <v>0</v>
      </c>
      <c r="BE28" s="19"/>
      <c r="BF28" s="19"/>
      <c r="BG28" s="3">
        <f t="shared" si="36"/>
        <v>0</v>
      </c>
      <c r="BH28" s="19">
        <v>8</v>
      </c>
      <c r="BI28" s="19">
        <v>8</v>
      </c>
      <c r="BJ28" s="3">
        <f t="shared" si="38"/>
        <v>0</v>
      </c>
      <c r="BK28" s="19">
        <v>9</v>
      </c>
      <c r="BL28" s="19">
        <v>9</v>
      </c>
      <c r="BM28" s="3">
        <f t="shared" si="40"/>
        <v>0</v>
      </c>
      <c r="BN28" s="19"/>
      <c r="BO28" s="19"/>
      <c r="BP28" s="3">
        <f t="shared" si="42"/>
        <v>0</v>
      </c>
      <c r="BQ28" s="19">
        <v>13</v>
      </c>
      <c r="BR28" s="19">
        <v>10</v>
      </c>
      <c r="BS28" s="3">
        <f t="shared" si="44"/>
        <v>3</v>
      </c>
      <c r="BT28" s="19"/>
      <c r="BU28" s="19"/>
      <c r="BV28" s="3">
        <f t="shared" si="46"/>
        <v>0</v>
      </c>
      <c r="BW28" s="19"/>
      <c r="BX28" s="19"/>
      <c r="BY28" s="3">
        <f t="shared" si="48"/>
        <v>0</v>
      </c>
      <c r="BZ28" s="19"/>
      <c r="CA28" s="19"/>
      <c r="CB28" s="3">
        <f t="shared" si="49"/>
        <v>0</v>
      </c>
      <c r="CC28" s="19"/>
      <c r="CD28" s="19"/>
      <c r="CE28" s="3">
        <f t="shared" si="51"/>
        <v>0</v>
      </c>
      <c r="CF28" s="19"/>
      <c r="CG28" s="19"/>
      <c r="CH28" s="3">
        <f t="shared" si="53"/>
        <v>0</v>
      </c>
      <c r="CI28" s="19"/>
      <c r="CJ28" s="19"/>
      <c r="CK28" s="3">
        <f t="shared" si="55"/>
        <v>0</v>
      </c>
      <c r="CL28" s="19"/>
      <c r="CM28" s="19"/>
      <c r="CN28" s="3">
        <f t="shared" si="57"/>
        <v>0</v>
      </c>
      <c r="CO28" s="19">
        <v>2</v>
      </c>
      <c r="CP28" s="19">
        <v>2</v>
      </c>
      <c r="CQ28" s="3">
        <f t="shared" si="59"/>
        <v>0</v>
      </c>
      <c r="CR28" s="19"/>
      <c r="CS28" s="19"/>
      <c r="CT28" s="3">
        <f t="shared" si="61"/>
        <v>0</v>
      </c>
      <c r="CU28" s="19">
        <v>4</v>
      </c>
      <c r="CV28" s="19">
        <v>1</v>
      </c>
      <c r="CW28" s="3">
        <f t="shared" si="63"/>
        <v>3</v>
      </c>
      <c r="CX28" s="19">
        <v>11</v>
      </c>
      <c r="CY28" s="19">
        <v>11</v>
      </c>
      <c r="CZ28" s="3">
        <f t="shared" si="65"/>
        <v>0</v>
      </c>
      <c r="DA28" s="19"/>
      <c r="DB28" s="19"/>
      <c r="DC28" s="3">
        <f t="shared" si="67"/>
        <v>0</v>
      </c>
      <c r="DD28" s="19">
        <v>5</v>
      </c>
      <c r="DE28" s="19">
        <v>5</v>
      </c>
      <c r="DF28" s="3">
        <f t="shared" si="69"/>
        <v>0</v>
      </c>
      <c r="DG28" s="19">
        <v>56</v>
      </c>
      <c r="DH28" s="19">
        <v>56</v>
      </c>
      <c r="DI28" s="3">
        <f t="shared" si="71"/>
        <v>0</v>
      </c>
      <c r="DJ28" s="19">
        <v>12</v>
      </c>
      <c r="DK28" s="19">
        <v>12</v>
      </c>
      <c r="DL28" s="3">
        <f t="shared" si="73"/>
        <v>0</v>
      </c>
      <c r="DM28" s="19"/>
      <c r="DN28" s="19"/>
      <c r="DO28" s="3">
        <f t="shared" si="75"/>
        <v>0</v>
      </c>
      <c r="DP28" s="19"/>
      <c r="DQ28" s="19"/>
      <c r="DR28" s="3">
        <f t="shared" si="77"/>
        <v>0</v>
      </c>
      <c r="DS28" s="19"/>
      <c r="DT28" s="19"/>
      <c r="DU28" s="3">
        <f t="shared" si="79"/>
        <v>0</v>
      </c>
      <c r="DV28" s="19">
        <v>6</v>
      </c>
      <c r="DW28" s="19">
        <v>6</v>
      </c>
      <c r="DX28" s="3">
        <f t="shared" si="81"/>
        <v>0</v>
      </c>
      <c r="DY28" s="19">
        <v>10</v>
      </c>
      <c r="DZ28" s="19">
        <v>10</v>
      </c>
      <c r="EA28" s="3">
        <f t="shared" si="83"/>
        <v>0</v>
      </c>
      <c r="EB28" s="19">
        <v>239</v>
      </c>
      <c r="EC28" s="19">
        <v>202</v>
      </c>
      <c r="ED28" s="3">
        <f t="shared" si="85"/>
        <v>37</v>
      </c>
      <c r="EE28" s="19">
        <v>2</v>
      </c>
      <c r="EF28" s="19">
        <v>2</v>
      </c>
      <c r="EG28" s="3">
        <f t="shared" si="87"/>
        <v>0</v>
      </c>
      <c r="EH28" s="19">
        <v>10</v>
      </c>
      <c r="EI28" s="19">
        <v>5</v>
      </c>
      <c r="EJ28" s="3">
        <f t="shared" si="89"/>
        <v>5</v>
      </c>
      <c r="EK28" s="19">
        <v>62</v>
      </c>
      <c r="EL28" s="19">
        <v>50</v>
      </c>
      <c r="EM28" s="3">
        <f t="shared" si="91"/>
        <v>12</v>
      </c>
      <c r="EN28" s="19"/>
      <c r="EO28" s="19"/>
      <c r="EP28" s="3">
        <f t="shared" si="93"/>
        <v>0</v>
      </c>
      <c r="EQ28" s="19"/>
      <c r="ER28" s="19"/>
      <c r="ES28" s="3">
        <f t="shared" si="95"/>
        <v>0</v>
      </c>
      <c r="ET28" s="19"/>
      <c r="EU28" s="19"/>
      <c r="EV28" s="3">
        <f t="shared" si="97"/>
        <v>0</v>
      </c>
      <c r="EW28" s="19">
        <v>0</v>
      </c>
      <c r="EX28" s="19">
        <v>0</v>
      </c>
      <c r="EY28" s="3">
        <f t="shared" si="99"/>
        <v>0</v>
      </c>
      <c r="EZ28" s="19"/>
      <c r="FA28" s="19"/>
      <c r="FB28" s="3">
        <f t="shared" si="101"/>
        <v>0</v>
      </c>
      <c r="FC28" s="19">
        <v>57</v>
      </c>
      <c r="FD28" s="19">
        <v>57</v>
      </c>
      <c r="FE28" s="3">
        <f t="shared" si="103"/>
        <v>0</v>
      </c>
      <c r="FF28" s="19">
        <v>80</v>
      </c>
      <c r="FG28" s="19">
        <v>80</v>
      </c>
      <c r="FH28" s="3">
        <f t="shared" si="105"/>
        <v>0</v>
      </c>
      <c r="FI28" s="22">
        <f t="shared" si="106"/>
        <v>701</v>
      </c>
      <c r="FJ28" s="22">
        <f t="shared" si="107"/>
        <v>641</v>
      </c>
      <c r="FK28" s="22">
        <f t="shared" si="108"/>
        <v>60</v>
      </c>
    </row>
    <row r="29" spans="1:167" x14ac:dyDescent="0.25">
      <c r="A29" s="5">
        <v>7</v>
      </c>
      <c r="B29" s="11" t="s">
        <v>29</v>
      </c>
      <c r="C29" s="19">
        <v>48</v>
      </c>
      <c r="D29" s="19">
        <v>48</v>
      </c>
      <c r="E29" s="3">
        <f t="shared" si="1"/>
        <v>0</v>
      </c>
      <c r="F29" s="19">
        <v>154</v>
      </c>
      <c r="G29" s="19">
        <v>150</v>
      </c>
      <c r="H29" s="3">
        <f t="shared" si="3"/>
        <v>4</v>
      </c>
      <c r="I29" s="19">
        <v>6</v>
      </c>
      <c r="J29" s="19">
        <v>6</v>
      </c>
      <c r="K29" s="3">
        <f t="shared" si="5"/>
        <v>0</v>
      </c>
      <c r="L29" s="19"/>
      <c r="M29" s="19"/>
      <c r="N29" s="3">
        <f t="shared" si="7"/>
        <v>0</v>
      </c>
      <c r="O29" s="19">
        <v>121</v>
      </c>
      <c r="P29" s="19">
        <v>121</v>
      </c>
      <c r="Q29" s="3">
        <f t="shared" si="9"/>
        <v>0</v>
      </c>
      <c r="R29" s="19">
        <v>63</v>
      </c>
      <c r="S29" s="19">
        <v>57</v>
      </c>
      <c r="T29" s="3">
        <f t="shared" si="11"/>
        <v>6</v>
      </c>
      <c r="U29" s="19">
        <v>44</v>
      </c>
      <c r="V29" s="19">
        <v>40</v>
      </c>
      <c r="W29" s="3">
        <f t="shared" si="13"/>
        <v>4</v>
      </c>
      <c r="X29" s="19">
        <v>89</v>
      </c>
      <c r="Y29" s="19">
        <v>89</v>
      </c>
      <c r="Z29" s="3">
        <f t="shared" si="15"/>
        <v>0</v>
      </c>
      <c r="AA29" s="19">
        <v>35</v>
      </c>
      <c r="AB29" s="19">
        <v>35</v>
      </c>
      <c r="AC29" s="3">
        <f t="shared" si="17"/>
        <v>0</v>
      </c>
      <c r="AD29" s="19">
        <v>41</v>
      </c>
      <c r="AE29" s="19">
        <v>41</v>
      </c>
      <c r="AF29" s="3">
        <f t="shared" si="19"/>
        <v>0</v>
      </c>
      <c r="AG29" s="19">
        <v>4</v>
      </c>
      <c r="AH29" s="19">
        <v>4</v>
      </c>
      <c r="AI29" s="3">
        <f t="shared" si="21"/>
        <v>0</v>
      </c>
      <c r="AJ29" s="19">
        <v>65</v>
      </c>
      <c r="AK29" s="19">
        <v>65</v>
      </c>
      <c r="AL29" s="3">
        <f t="shared" si="22"/>
        <v>0</v>
      </c>
      <c r="AM29" s="19">
        <v>26</v>
      </c>
      <c r="AN29" s="19">
        <v>26</v>
      </c>
      <c r="AO29" s="3">
        <f t="shared" si="24"/>
        <v>0</v>
      </c>
      <c r="AP29" s="19">
        <v>27</v>
      </c>
      <c r="AQ29" s="19">
        <v>27</v>
      </c>
      <c r="AR29" s="3">
        <f t="shared" si="26"/>
        <v>0</v>
      </c>
      <c r="AS29" s="19">
        <v>50</v>
      </c>
      <c r="AT29" s="19">
        <v>45</v>
      </c>
      <c r="AU29" s="3">
        <f t="shared" si="28"/>
        <v>5</v>
      </c>
      <c r="AV29" s="19">
        <v>109</v>
      </c>
      <c r="AW29" s="19">
        <v>90</v>
      </c>
      <c r="AX29" s="3">
        <f t="shared" si="30"/>
        <v>19</v>
      </c>
      <c r="AY29" s="19">
        <v>35</v>
      </c>
      <c r="AZ29" s="19">
        <v>31</v>
      </c>
      <c r="BA29" s="3">
        <f t="shared" si="32"/>
        <v>4</v>
      </c>
      <c r="BB29" s="19">
        <v>6</v>
      </c>
      <c r="BC29" s="19">
        <v>6</v>
      </c>
      <c r="BD29" s="3">
        <f t="shared" si="34"/>
        <v>0</v>
      </c>
      <c r="BE29" s="19">
        <v>74</v>
      </c>
      <c r="BF29" s="19">
        <v>74</v>
      </c>
      <c r="BG29" s="3">
        <f t="shared" si="36"/>
        <v>0</v>
      </c>
      <c r="BH29" s="19">
        <v>76</v>
      </c>
      <c r="BI29" s="19">
        <v>73</v>
      </c>
      <c r="BJ29" s="3">
        <f t="shared" si="38"/>
        <v>3</v>
      </c>
      <c r="BK29" s="19">
        <v>158</v>
      </c>
      <c r="BL29" s="19">
        <v>158</v>
      </c>
      <c r="BM29" s="3">
        <f t="shared" si="40"/>
        <v>0</v>
      </c>
      <c r="BN29" s="19">
        <v>300</v>
      </c>
      <c r="BO29" s="19">
        <v>300</v>
      </c>
      <c r="BP29" s="3">
        <f t="shared" si="42"/>
        <v>0</v>
      </c>
      <c r="BQ29" s="19">
        <v>62</v>
      </c>
      <c r="BR29" s="19">
        <v>54</v>
      </c>
      <c r="BS29" s="3">
        <f t="shared" si="44"/>
        <v>8</v>
      </c>
      <c r="BT29" s="19">
        <v>4</v>
      </c>
      <c r="BU29" s="19">
        <v>4</v>
      </c>
      <c r="BV29" s="3">
        <f t="shared" si="46"/>
        <v>0</v>
      </c>
      <c r="BW29" s="19"/>
      <c r="BX29" s="19"/>
      <c r="BY29" s="3">
        <f t="shared" si="48"/>
        <v>0</v>
      </c>
      <c r="BZ29" s="19">
        <v>24</v>
      </c>
      <c r="CA29" s="19">
        <v>24</v>
      </c>
      <c r="CB29" s="3">
        <f t="shared" si="49"/>
        <v>0</v>
      </c>
      <c r="CC29" s="19">
        <v>202</v>
      </c>
      <c r="CD29" s="19">
        <v>202</v>
      </c>
      <c r="CE29" s="3">
        <f t="shared" si="51"/>
        <v>0</v>
      </c>
      <c r="CF29" s="19">
        <v>65</v>
      </c>
      <c r="CG29" s="19">
        <v>64</v>
      </c>
      <c r="CH29" s="3">
        <f t="shared" si="53"/>
        <v>1</v>
      </c>
      <c r="CI29" s="19">
        <v>30</v>
      </c>
      <c r="CJ29" s="19">
        <v>26</v>
      </c>
      <c r="CK29" s="3">
        <f t="shared" si="55"/>
        <v>4</v>
      </c>
      <c r="CL29" s="19">
        <v>7</v>
      </c>
      <c r="CM29" s="19">
        <v>7</v>
      </c>
      <c r="CN29" s="3">
        <f t="shared" si="57"/>
        <v>0</v>
      </c>
      <c r="CO29" s="19">
        <v>262</v>
      </c>
      <c r="CP29" s="19">
        <v>258</v>
      </c>
      <c r="CQ29" s="3">
        <f t="shared" si="59"/>
        <v>4</v>
      </c>
      <c r="CR29" s="19">
        <v>26</v>
      </c>
      <c r="CS29" s="19">
        <v>26</v>
      </c>
      <c r="CT29" s="3">
        <f t="shared" si="61"/>
        <v>0</v>
      </c>
      <c r="CU29" s="19">
        <v>90</v>
      </c>
      <c r="CV29" s="19">
        <v>85</v>
      </c>
      <c r="CW29" s="3">
        <f t="shared" si="63"/>
        <v>5</v>
      </c>
      <c r="CX29" s="19">
        <v>104</v>
      </c>
      <c r="CY29" s="19">
        <v>104</v>
      </c>
      <c r="CZ29" s="3">
        <f t="shared" si="65"/>
        <v>0</v>
      </c>
      <c r="DA29" s="19">
        <v>17</v>
      </c>
      <c r="DB29" s="19">
        <v>17</v>
      </c>
      <c r="DC29" s="3">
        <f t="shared" si="67"/>
        <v>0</v>
      </c>
      <c r="DD29" s="19">
        <v>323</v>
      </c>
      <c r="DE29" s="19">
        <v>291</v>
      </c>
      <c r="DF29" s="3">
        <f t="shared" si="69"/>
        <v>32</v>
      </c>
      <c r="DG29" s="19">
        <v>223</v>
      </c>
      <c r="DH29" s="19">
        <v>202</v>
      </c>
      <c r="DI29" s="3">
        <f t="shared" si="71"/>
        <v>21</v>
      </c>
      <c r="DJ29" s="19">
        <v>66</v>
      </c>
      <c r="DK29" s="19">
        <v>57</v>
      </c>
      <c r="DL29" s="3">
        <f t="shared" si="73"/>
        <v>9</v>
      </c>
      <c r="DM29" s="19">
        <v>15</v>
      </c>
      <c r="DN29" s="19">
        <v>15</v>
      </c>
      <c r="DO29" s="3">
        <f t="shared" si="75"/>
        <v>0</v>
      </c>
      <c r="DP29" s="19">
        <v>258</v>
      </c>
      <c r="DQ29" s="19">
        <v>257</v>
      </c>
      <c r="DR29" s="3">
        <f t="shared" si="77"/>
        <v>1</v>
      </c>
      <c r="DS29" s="19">
        <v>29</v>
      </c>
      <c r="DT29" s="19">
        <v>29</v>
      </c>
      <c r="DU29" s="3">
        <f t="shared" si="79"/>
        <v>0</v>
      </c>
      <c r="DV29" s="19">
        <v>10</v>
      </c>
      <c r="DW29" s="19">
        <v>10</v>
      </c>
      <c r="DX29" s="3">
        <f t="shared" si="81"/>
        <v>0</v>
      </c>
      <c r="DY29" s="19">
        <v>93</v>
      </c>
      <c r="DZ29" s="19">
        <v>91</v>
      </c>
      <c r="EA29" s="3">
        <f t="shared" si="83"/>
        <v>2</v>
      </c>
      <c r="EB29" s="19">
        <v>1236</v>
      </c>
      <c r="EC29" s="19">
        <v>1220</v>
      </c>
      <c r="ED29" s="3">
        <f t="shared" si="85"/>
        <v>16</v>
      </c>
      <c r="EE29" s="19">
        <v>155</v>
      </c>
      <c r="EF29" s="19">
        <v>155</v>
      </c>
      <c r="EG29" s="3">
        <f t="shared" si="87"/>
        <v>0</v>
      </c>
      <c r="EH29" s="19">
        <v>133</v>
      </c>
      <c r="EI29" s="19">
        <v>127</v>
      </c>
      <c r="EJ29" s="3">
        <f t="shared" si="89"/>
        <v>6</v>
      </c>
      <c r="EK29" s="19">
        <v>660</v>
      </c>
      <c r="EL29" s="19">
        <v>620</v>
      </c>
      <c r="EM29" s="3">
        <f t="shared" si="91"/>
        <v>40</v>
      </c>
      <c r="EN29" s="19">
        <v>64</v>
      </c>
      <c r="EO29" s="19">
        <v>55</v>
      </c>
      <c r="EP29" s="3">
        <f t="shared" si="93"/>
        <v>9</v>
      </c>
      <c r="EQ29" s="19">
        <v>86</v>
      </c>
      <c r="ER29" s="19">
        <v>86</v>
      </c>
      <c r="ES29" s="3">
        <f t="shared" si="95"/>
        <v>0</v>
      </c>
      <c r="ET29" s="19">
        <v>14</v>
      </c>
      <c r="EU29" s="19">
        <v>11</v>
      </c>
      <c r="EV29" s="3">
        <f t="shared" si="97"/>
        <v>3</v>
      </c>
      <c r="EW29" s="19">
        <v>378</v>
      </c>
      <c r="EX29" s="19">
        <v>378</v>
      </c>
      <c r="EY29" s="3">
        <f t="shared" si="99"/>
        <v>0</v>
      </c>
      <c r="EZ29" s="19">
        <v>369</v>
      </c>
      <c r="FA29" s="19">
        <v>316</v>
      </c>
      <c r="FB29" s="3">
        <f t="shared" si="101"/>
        <v>53</v>
      </c>
      <c r="FC29" s="19">
        <v>31</v>
      </c>
      <c r="FD29" s="19">
        <v>31</v>
      </c>
      <c r="FE29" s="3">
        <f t="shared" si="103"/>
        <v>0</v>
      </c>
      <c r="FF29" s="19">
        <v>98</v>
      </c>
      <c r="FG29" s="19">
        <v>98</v>
      </c>
      <c r="FH29" s="3">
        <f t="shared" si="105"/>
        <v>0</v>
      </c>
      <c r="FI29" s="22">
        <f t="shared" si="106"/>
        <v>6665</v>
      </c>
      <c r="FJ29" s="22">
        <f t="shared" si="107"/>
        <v>6406</v>
      </c>
      <c r="FK29" s="22">
        <f t="shared" si="108"/>
        <v>259</v>
      </c>
    </row>
    <row r="30" spans="1:167" x14ac:dyDescent="0.25">
      <c r="A30" s="5"/>
      <c r="B30" s="11" t="s">
        <v>30</v>
      </c>
      <c r="C30" s="19">
        <v>33</v>
      </c>
      <c r="D30" s="19">
        <v>33</v>
      </c>
      <c r="E30" s="3">
        <f t="shared" si="1"/>
        <v>0</v>
      </c>
      <c r="F30" s="19">
        <v>49</v>
      </c>
      <c r="G30" s="19">
        <v>48</v>
      </c>
      <c r="H30" s="3">
        <f t="shared" si="3"/>
        <v>1</v>
      </c>
      <c r="I30" s="19"/>
      <c r="J30" s="19"/>
      <c r="K30" s="3">
        <f t="shared" si="5"/>
        <v>0</v>
      </c>
      <c r="L30" s="19"/>
      <c r="M30" s="19"/>
      <c r="N30" s="3">
        <f t="shared" si="7"/>
        <v>0</v>
      </c>
      <c r="O30" s="19">
        <v>121</v>
      </c>
      <c r="P30" s="19">
        <v>121</v>
      </c>
      <c r="Q30" s="3">
        <f t="shared" si="9"/>
        <v>0</v>
      </c>
      <c r="R30" s="19">
        <v>36</v>
      </c>
      <c r="S30" s="19">
        <v>27</v>
      </c>
      <c r="T30" s="3">
        <f t="shared" si="11"/>
        <v>9</v>
      </c>
      <c r="U30" s="19">
        <v>15</v>
      </c>
      <c r="V30" s="19">
        <v>11</v>
      </c>
      <c r="W30" s="3">
        <f t="shared" si="13"/>
        <v>4</v>
      </c>
      <c r="X30" s="19">
        <v>60</v>
      </c>
      <c r="Y30" s="19">
        <v>60</v>
      </c>
      <c r="Z30" s="3">
        <f t="shared" si="15"/>
        <v>0</v>
      </c>
      <c r="AA30" s="19">
        <v>13</v>
      </c>
      <c r="AB30" s="19">
        <v>13</v>
      </c>
      <c r="AC30" s="3">
        <f t="shared" si="17"/>
        <v>0</v>
      </c>
      <c r="AD30" s="19">
        <v>19</v>
      </c>
      <c r="AE30" s="19">
        <v>19</v>
      </c>
      <c r="AF30" s="3">
        <f t="shared" si="19"/>
        <v>0</v>
      </c>
      <c r="AG30" s="19">
        <v>4</v>
      </c>
      <c r="AH30" s="19">
        <v>4</v>
      </c>
      <c r="AI30" s="3">
        <f t="shared" si="21"/>
        <v>0</v>
      </c>
      <c r="AJ30" s="19">
        <v>53</v>
      </c>
      <c r="AK30" s="19">
        <v>53</v>
      </c>
      <c r="AL30" s="3">
        <f t="shared" si="22"/>
        <v>0</v>
      </c>
      <c r="AM30" s="19">
        <v>16</v>
      </c>
      <c r="AN30" s="19">
        <v>16</v>
      </c>
      <c r="AO30" s="3">
        <f t="shared" si="24"/>
        <v>0</v>
      </c>
      <c r="AP30" s="19">
        <v>27</v>
      </c>
      <c r="AQ30" s="19">
        <v>27</v>
      </c>
      <c r="AR30" s="3">
        <f t="shared" si="26"/>
        <v>0</v>
      </c>
      <c r="AS30" s="19">
        <v>26</v>
      </c>
      <c r="AT30" s="19">
        <v>21</v>
      </c>
      <c r="AU30" s="3">
        <f t="shared" si="28"/>
        <v>5</v>
      </c>
      <c r="AV30" s="19">
        <v>89</v>
      </c>
      <c r="AW30" s="19">
        <v>64</v>
      </c>
      <c r="AX30" s="3">
        <f t="shared" si="30"/>
        <v>25</v>
      </c>
      <c r="AY30" s="19">
        <v>30</v>
      </c>
      <c r="AZ30" s="19">
        <v>26</v>
      </c>
      <c r="BA30" s="3">
        <f t="shared" si="32"/>
        <v>4</v>
      </c>
      <c r="BB30" s="19">
        <v>1</v>
      </c>
      <c r="BC30" s="19">
        <v>1</v>
      </c>
      <c r="BD30" s="3">
        <f t="shared" si="34"/>
        <v>0</v>
      </c>
      <c r="BE30" s="19">
        <v>61</v>
      </c>
      <c r="BF30" s="19">
        <v>61</v>
      </c>
      <c r="BG30" s="3">
        <f t="shared" si="36"/>
        <v>0</v>
      </c>
      <c r="BH30" s="19">
        <v>44</v>
      </c>
      <c r="BI30" s="19">
        <v>39</v>
      </c>
      <c r="BJ30" s="3">
        <f t="shared" si="38"/>
        <v>5</v>
      </c>
      <c r="BK30" s="19">
        <v>91</v>
      </c>
      <c r="BL30" s="19">
        <v>91</v>
      </c>
      <c r="BM30" s="3">
        <f t="shared" si="40"/>
        <v>0</v>
      </c>
      <c r="BN30" s="19">
        <v>114</v>
      </c>
      <c r="BO30" s="19">
        <v>114</v>
      </c>
      <c r="BP30" s="3">
        <f t="shared" si="42"/>
        <v>0</v>
      </c>
      <c r="BQ30" s="19">
        <v>30</v>
      </c>
      <c r="BR30" s="19">
        <v>26</v>
      </c>
      <c r="BS30" s="3">
        <f t="shared" si="44"/>
        <v>4</v>
      </c>
      <c r="BT30" s="19">
        <v>3</v>
      </c>
      <c r="BU30" s="19">
        <v>3</v>
      </c>
      <c r="BV30" s="3">
        <f t="shared" si="46"/>
        <v>0</v>
      </c>
      <c r="BW30" s="19"/>
      <c r="BX30" s="19"/>
      <c r="BY30" s="3">
        <f t="shared" si="48"/>
        <v>0</v>
      </c>
      <c r="BZ30" s="19">
        <v>21</v>
      </c>
      <c r="CA30" s="19">
        <v>21</v>
      </c>
      <c r="CB30" s="3">
        <f t="shared" si="49"/>
        <v>0</v>
      </c>
      <c r="CC30" s="19">
        <v>161</v>
      </c>
      <c r="CD30" s="19">
        <v>161</v>
      </c>
      <c r="CE30" s="3">
        <f t="shared" si="51"/>
        <v>0</v>
      </c>
      <c r="CF30" s="19">
        <v>24</v>
      </c>
      <c r="CG30" s="19">
        <v>22</v>
      </c>
      <c r="CH30" s="3">
        <f t="shared" si="53"/>
        <v>2</v>
      </c>
      <c r="CI30" s="19">
        <v>24</v>
      </c>
      <c r="CJ30" s="19">
        <v>21</v>
      </c>
      <c r="CK30" s="3">
        <f t="shared" si="55"/>
        <v>3</v>
      </c>
      <c r="CL30" s="19">
        <v>7</v>
      </c>
      <c r="CM30" s="19">
        <v>7</v>
      </c>
      <c r="CN30" s="3">
        <f t="shared" si="57"/>
        <v>0</v>
      </c>
      <c r="CO30" s="19">
        <v>106</v>
      </c>
      <c r="CP30" s="19">
        <v>102</v>
      </c>
      <c r="CQ30" s="3">
        <f t="shared" si="59"/>
        <v>4</v>
      </c>
      <c r="CR30" s="19">
        <v>9</v>
      </c>
      <c r="CS30" s="19">
        <v>9</v>
      </c>
      <c r="CT30" s="3">
        <f t="shared" si="61"/>
        <v>0</v>
      </c>
      <c r="CU30" s="19">
        <v>53</v>
      </c>
      <c r="CV30" s="19">
        <v>49</v>
      </c>
      <c r="CW30" s="3">
        <f t="shared" si="63"/>
        <v>4</v>
      </c>
      <c r="CX30" s="19">
        <v>56</v>
      </c>
      <c r="CY30" s="19">
        <v>56</v>
      </c>
      <c r="CZ30" s="3">
        <f t="shared" si="65"/>
        <v>0</v>
      </c>
      <c r="DA30" s="19">
        <v>17</v>
      </c>
      <c r="DB30" s="19">
        <v>17</v>
      </c>
      <c r="DC30" s="3">
        <f t="shared" si="67"/>
        <v>0</v>
      </c>
      <c r="DD30" s="19">
        <v>80</v>
      </c>
      <c r="DE30" s="19">
        <v>68</v>
      </c>
      <c r="DF30" s="3">
        <f t="shared" si="69"/>
        <v>12</v>
      </c>
      <c r="DG30" s="19">
        <v>75</v>
      </c>
      <c r="DH30" s="19">
        <v>63</v>
      </c>
      <c r="DI30" s="3">
        <f t="shared" si="71"/>
        <v>12</v>
      </c>
      <c r="DJ30" s="19">
        <v>56</v>
      </c>
      <c r="DK30" s="19">
        <v>23</v>
      </c>
      <c r="DL30" s="3">
        <f t="shared" si="73"/>
        <v>33</v>
      </c>
      <c r="DM30" s="19">
        <v>15</v>
      </c>
      <c r="DN30" s="19">
        <v>15</v>
      </c>
      <c r="DO30" s="3">
        <f t="shared" si="75"/>
        <v>0</v>
      </c>
      <c r="DP30" s="19">
        <v>104</v>
      </c>
      <c r="DQ30" s="19">
        <v>102</v>
      </c>
      <c r="DR30" s="3">
        <f t="shared" si="77"/>
        <v>2</v>
      </c>
      <c r="DS30" s="19">
        <v>10</v>
      </c>
      <c r="DT30" s="19">
        <v>10</v>
      </c>
      <c r="DU30" s="3">
        <f t="shared" si="79"/>
        <v>0</v>
      </c>
      <c r="DV30" s="19">
        <v>10</v>
      </c>
      <c r="DW30" s="19">
        <v>10</v>
      </c>
      <c r="DX30" s="3">
        <f t="shared" si="81"/>
        <v>0</v>
      </c>
      <c r="DY30" s="19">
        <v>56</v>
      </c>
      <c r="DZ30" s="19">
        <v>54</v>
      </c>
      <c r="EA30" s="3">
        <f t="shared" si="83"/>
        <v>2</v>
      </c>
      <c r="EB30" s="19">
        <v>330</v>
      </c>
      <c r="EC30" s="19">
        <v>298</v>
      </c>
      <c r="ED30" s="3">
        <f t="shared" si="85"/>
        <v>32</v>
      </c>
      <c r="EE30" s="19">
        <v>81</v>
      </c>
      <c r="EF30" s="19">
        <v>81</v>
      </c>
      <c r="EG30" s="3">
        <f t="shared" si="87"/>
        <v>0</v>
      </c>
      <c r="EH30" s="19">
        <v>29</v>
      </c>
      <c r="EI30" s="19">
        <v>28</v>
      </c>
      <c r="EJ30" s="3">
        <f t="shared" si="89"/>
        <v>1</v>
      </c>
      <c r="EK30" s="19">
        <v>193</v>
      </c>
      <c r="EL30" s="19">
        <v>173</v>
      </c>
      <c r="EM30" s="3">
        <f t="shared" si="91"/>
        <v>20</v>
      </c>
      <c r="EN30" s="19">
        <v>26</v>
      </c>
      <c r="EO30" s="19">
        <v>25</v>
      </c>
      <c r="EP30" s="3">
        <f t="shared" si="93"/>
        <v>1</v>
      </c>
      <c r="EQ30" s="19">
        <v>52</v>
      </c>
      <c r="ER30" s="19">
        <v>52</v>
      </c>
      <c r="ES30" s="3">
        <f t="shared" si="95"/>
        <v>0</v>
      </c>
      <c r="ET30" s="19">
        <v>6</v>
      </c>
      <c r="EU30" s="19">
        <v>3</v>
      </c>
      <c r="EV30" s="3">
        <f t="shared" si="97"/>
        <v>3</v>
      </c>
      <c r="EW30" s="19">
        <v>107</v>
      </c>
      <c r="EX30" s="19">
        <v>107</v>
      </c>
      <c r="EY30" s="3">
        <f t="shared" si="99"/>
        <v>0</v>
      </c>
      <c r="EZ30" s="19">
        <v>176</v>
      </c>
      <c r="FA30" s="19">
        <v>154</v>
      </c>
      <c r="FB30" s="3">
        <f t="shared" si="101"/>
        <v>22</v>
      </c>
      <c r="FC30" s="19">
        <v>19</v>
      </c>
      <c r="FD30" s="19">
        <v>19</v>
      </c>
      <c r="FE30" s="3">
        <f t="shared" si="103"/>
        <v>0</v>
      </c>
      <c r="FF30" s="19">
        <v>40</v>
      </c>
      <c r="FG30" s="19">
        <v>40</v>
      </c>
      <c r="FH30" s="3">
        <f t="shared" si="105"/>
        <v>0</v>
      </c>
      <c r="FI30" s="22">
        <f t="shared" si="106"/>
        <v>2878</v>
      </c>
      <c r="FJ30" s="22">
        <f t="shared" si="107"/>
        <v>2668</v>
      </c>
      <c r="FK30" s="22">
        <f t="shared" si="108"/>
        <v>210</v>
      </c>
    </row>
    <row r="31" spans="1:167" x14ac:dyDescent="0.25">
      <c r="A31" s="7">
        <v>8</v>
      </c>
      <c r="B31" s="8" t="s">
        <v>31</v>
      </c>
      <c r="C31" s="19"/>
      <c r="D31" s="19"/>
      <c r="E31" s="3">
        <f t="shared" si="1"/>
        <v>0</v>
      </c>
      <c r="F31" s="19"/>
      <c r="G31" s="19"/>
      <c r="H31" s="3">
        <f t="shared" si="3"/>
        <v>0</v>
      </c>
      <c r="I31" s="19"/>
      <c r="J31" s="19"/>
      <c r="K31" s="3">
        <f t="shared" si="5"/>
        <v>0</v>
      </c>
      <c r="L31" s="19"/>
      <c r="M31" s="19"/>
      <c r="N31" s="3">
        <f t="shared" si="7"/>
        <v>0</v>
      </c>
      <c r="O31" s="19"/>
      <c r="P31" s="19"/>
      <c r="Q31" s="3">
        <f t="shared" si="9"/>
        <v>0</v>
      </c>
      <c r="R31" s="19"/>
      <c r="S31" s="19"/>
      <c r="T31" s="3">
        <f t="shared" si="11"/>
        <v>0</v>
      </c>
      <c r="U31" s="19"/>
      <c r="V31" s="19"/>
      <c r="W31" s="3">
        <f t="shared" si="13"/>
        <v>0</v>
      </c>
      <c r="X31" s="19"/>
      <c r="Y31" s="19"/>
      <c r="Z31" s="3">
        <f t="shared" si="15"/>
        <v>0</v>
      </c>
      <c r="AA31" s="19"/>
      <c r="AB31" s="19"/>
      <c r="AC31" s="3">
        <f t="shared" si="17"/>
        <v>0</v>
      </c>
      <c r="AD31" s="19"/>
      <c r="AE31" s="19"/>
      <c r="AF31" s="3">
        <f t="shared" si="19"/>
        <v>0</v>
      </c>
      <c r="AG31" s="19"/>
      <c r="AH31" s="19"/>
      <c r="AI31" s="3">
        <f t="shared" si="21"/>
        <v>0</v>
      </c>
      <c r="AJ31" s="19"/>
      <c r="AK31" s="19"/>
      <c r="AL31" s="3">
        <f t="shared" si="22"/>
        <v>0</v>
      </c>
      <c r="AM31" s="19"/>
      <c r="AN31" s="19"/>
      <c r="AO31" s="3">
        <f t="shared" si="24"/>
        <v>0</v>
      </c>
      <c r="AP31" s="19"/>
      <c r="AQ31" s="19"/>
      <c r="AR31" s="3">
        <f t="shared" si="26"/>
        <v>0</v>
      </c>
      <c r="AS31" s="19"/>
      <c r="AT31" s="19"/>
      <c r="AU31" s="3">
        <f t="shared" si="28"/>
        <v>0</v>
      </c>
      <c r="AV31" s="19"/>
      <c r="AW31" s="19"/>
      <c r="AX31" s="3">
        <f t="shared" si="30"/>
        <v>0</v>
      </c>
      <c r="AY31" s="19"/>
      <c r="AZ31" s="19"/>
      <c r="BA31" s="3">
        <f t="shared" si="32"/>
        <v>0</v>
      </c>
      <c r="BB31" s="19"/>
      <c r="BC31" s="19"/>
      <c r="BD31" s="3">
        <f t="shared" si="34"/>
        <v>0</v>
      </c>
      <c r="BE31" s="19"/>
      <c r="BF31" s="19"/>
      <c r="BG31" s="3">
        <f t="shared" si="36"/>
        <v>0</v>
      </c>
      <c r="BH31" s="19"/>
      <c r="BI31" s="19"/>
      <c r="BJ31" s="3">
        <f t="shared" si="38"/>
        <v>0</v>
      </c>
      <c r="BK31" s="19"/>
      <c r="BL31" s="19"/>
      <c r="BM31" s="3">
        <f t="shared" si="40"/>
        <v>0</v>
      </c>
      <c r="BN31" s="19"/>
      <c r="BO31" s="19"/>
      <c r="BP31" s="3">
        <f t="shared" si="42"/>
        <v>0</v>
      </c>
      <c r="BQ31" s="19"/>
      <c r="BR31" s="19"/>
      <c r="BS31" s="3">
        <f t="shared" si="44"/>
        <v>0</v>
      </c>
      <c r="BT31" s="19"/>
      <c r="BU31" s="19"/>
      <c r="BV31" s="3">
        <f t="shared" si="46"/>
        <v>0</v>
      </c>
      <c r="BW31" s="19"/>
      <c r="BX31" s="19"/>
      <c r="BY31" s="3">
        <f t="shared" si="48"/>
        <v>0</v>
      </c>
      <c r="BZ31" s="19"/>
      <c r="CA31" s="19"/>
      <c r="CB31" s="3">
        <f t="shared" si="49"/>
        <v>0</v>
      </c>
      <c r="CC31" s="19"/>
      <c r="CD31" s="19"/>
      <c r="CE31" s="3">
        <f t="shared" si="51"/>
        <v>0</v>
      </c>
      <c r="CF31" s="19"/>
      <c r="CG31" s="19"/>
      <c r="CH31" s="3">
        <f t="shared" si="53"/>
        <v>0</v>
      </c>
      <c r="CI31" s="19"/>
      <c r="CJ31" s="19"/>
      <c r="CK31" s="3">
        <f t="shared" si="55"/>
        <v>0</v>
      </c>
      <c r="CL31" s="19"/>
      <c r="CM31" s="19"/>
      <c r="CN31" s="3">
        <f t="shared" si="57"/>
        <v>0</v>
      </c>
      <c r="CO31" s="19"/>
      <c r="CP31" s="19"/>
      <c r="CQ31" s="3">
        <f t="shared" si="59"/>
        <v>0</v>
      </c>
      <c r="CR31" s="19"/>
      <c r="CS31" s="19"/>
      <c r="CT31" s="3">
        <f t="shared" si="61"/>
        <v>0</v>
      </c>
      <c r="CU31" s="19">
        <v>60</v>
      </c>
      <c r="CV31" s="19">
        <v>60</v>
      </c>
      <c r="CW31" s="3">
        <f t="shared" si="63"/>
        <v>0</v>
      </c>
      <c r="CX31" s="19"/>
      <c r="CY31" s="19"/>
      <c r="CZ31" s="3">
        <f t="shared" si="65"/>
        <v>0</v>
      </c>
      <c r="DA31" s="19"/>
      <c r="DB31" s="19"/>
      <c r="DC31" s="3">
        <f t="shared" si="67"/>
        <v>0</v>
      </c>
      <c r="DD31" s="19">
        <v>1</v>
      </c>
      <c r="DE31" s="19">
        <v>1</v>
      </c>
      <c r="DF31" s="3">
        <f t="shared" si="69"/>
        <v>0</v>
      </c>
      <c r="DG31" s="19"/>
      <c r="DH31" s="19"/>
      <c r="DI31" s="3">
        <f t="shared" si="71"/>
        <v>0</v>
      </c>
      <c r="DJ31" s="19"/>
      <c r="DK31" s="19"/>
      <c r="DL31" s="3">
        <f t="shared" si="73"/>
        <v>0</v>
      </c>
      <c r="DM31" s="19"/>
      <c r="DN31" s="19"/>
      <c r="DO31" s="3">
        <f t="shared" si="75"/>
        <v>0</v>
      </c>
      <c r="DP31" s="19"/>
      <c r="DQ31" s="19"/>
      <c r="DR31" s="3">
        <f t="shared" si="77"/>
        <v>0</v>
      </c>
      <c r="DS31" s="19"/>
      <c r="DT31" s="19"/>
      <c r="DU31" s="3">
        <f t="shared" si="79"/>
        <v>0</v>
      </c>
      <c r="DV31" s="19"/>
      <c r="DW31" s="19"/>
      <c r="DX31" s="3">
        <f t="shared" si="81"/>
        <v>0</v>
      </c>
      <c r="DY31" s="19"/>
      <c r="DZ31" s="19"/>
      <c r="EA31" s="3">
        <f t="shared" si="83"/>
        <v>0</v>
      </c>
      <c r="EB31" s="19">
        <v>0</v>
      </c>
      <c r="EC31" s="19">
        <v>0</v>
      </c>
      <c r="ED31" s="3">
        <f t="shared" si="85"/>
        <v>0</v>
      </c>
      <c r="EE31" s="19"/>
      <c r="EF31" s="19"/>
      <c r="EG31" s="3">
        <f t="shared" si="87"/>
        <v>0</v>
      </c>
      <c r="EH31" s="19"/>
      <c r="EI31" s="19"/>
      <c r="EJ31" s="3">
        <f t="shared" si="89"/>
        <v>0</v>
      </c>
      <c r="EK31" s="19"/>
      <c r="EL31" s="19"/>
      <c r="EM31" s="3">
        <f t="shared" si="91"/>
        <v>0</v>
      </c>
      <c r="EN31" s="19"/>
      <c r="EO31" s="19"/>
      <c r="EP31" s="3">
        <f t="shared" si="93"/>
        <v>0</v>
      </c>
      <c r="EQ31" s="19"/>
      <c r="ER31" s="19"/>
      <c r="ES31" s="3">
        <f t="shared" si="95"/>
        <v>0</v>
      </c>
      <c r="ET31" s="19"/>
      <c r="EU31" s="19"/>
      <c r="EV31" s="3">
        <f t="shared" si="97"/>
        <v>0</v>
      </c>
      <c r="EW31" s="19">
        <v>0</v>
      </c>
      <c r="EX31" s="19">
        <v>0</v>
      </c>
      <c r="EY31" s="3">
        <f t="shared" si="99"/>
        <v>0</v>
      </c>
      <c r="EZ31" s="19"/>
      <c r="FA31" s="19"/>
      <c r="FB31" s="3">
        <f t="shared" si="101"/>
        <v>0</v>
      </c>
      <c r="FC31" s="19"/>
      <c r="FD31" s="19"/>
      <c r="FE31" s="3">
        <f t="shared" si="103"/>
        <v>0</v>
      </c>
      <c r="FF31" s="19"/>
      <c r="FG31" s="19"/>
      <c r="FH31" s="3">
        <f t="shared" si="105"/>
        <v>0</v>
      </c>
      <c r="FI31" s="22">
        <f t="shared" si="106"/>
        <v>61</v>
      </c>
      <c r="FJ31" s="22">
        <f t="shared" si="107"/>
        <v>61</v>
      </c>
      <c r="FK31" s="22">
        <f t="shared" si="108"/>
        <v>0</v>
      </c>
    </row>
    <row r="32" spans="1:167" ht="30" x14ac:dyDescent="0.25">
      <c r="A32" s="7">
        <v>9</v>
      </c>
      <c r="B32" s="11" t="s">
        <v>32</v>
      </c>
      <c r="C32" s="19"/>
      <c r="D32" s="19"/>
      <c r="E32" s="3">
        <f t="shared" si="1"/>
        <v>0</v>
      </c>
      <c r="F32" s="19"/>
      <c r="G32" s="19"/>
      <c r="H32" s="3">
        <f t="shared" si="3"/>
        <v>0</v>
      </c>
      <c r="I32" s="19"/>
      <c r="J32" s="19"/>
      <c r="K32" s="3">
        <f t="shared" si="5"/>
        <v>0</v>
      </c>
      <c r="L32" s="19"/>
      <c r="M32" s="19"/>
      <c r="N32" s="3">
        <f t="shared" si="7"/>
        <v>0</v>
      </c>
      <c r="O32" s="19"/>
      <c r="P32" s="19"/>
      <c r="Q32" s="3">
        <f t="shared" si="9"/>
        <v>0</v>
      </c>
      <c r="R32" s="19">
        <v>9</v>
      </c>
      <c r="S32" s="19">
        <v>9</v>
      </c>
      <c r="T32" s="3">
        <f t="shared" si="11"/>
        <v>0</v>
      </c>
      <c r="U32" s="19">
        <v>74</v>
      </c>
      <c r="V32" s="19">
        <v>74</v>
      </c>
      <c r="W32" s="3">
        <f t="shared" si="13"/>
        <v>0</v>
      </c>
      <c r="X32" s="19"/>
      <c r="Y32" s="19"/>
      <c r="Z32" s="3">
        <f t="shared" si="15"/>
        <v>0</v>
      </c>
      <c r="AA32" s="19">
        <v>34</v>
      </c>
      <c r="AB32" s="19">
        <v>34</v>
      </c>
      <c r="AC32" s="3">
        <f t="shared" si="17"/>
        <v>0</v>
      </c>
      <c r="AD32" s="19"/>
      <c r="AE32" s="19"/>
      <c r="AF32" s="3">
        <f t="shared" si="19"/>
        <v>0</v>
      </c>
      <c r="AG32" s="19"/>
      <c r="AH32" s="19"/>
      <c r="AI32" s="3">
        <f t="shared" si="21"/>
        <v>0</v>
      </c>
      <c r="AJ32" s="19">
        <v>32</v>
      </c>
      <c r="AK32" s="19">
        <v>32</v>
      </c>
      <c r="AL32" s="3">
        <f t="shared" si="22"/>
        <v>0</v>
      </c>
      <c r="AM32" s="19"/>
      <c r="AN32" s="19"/>
      <c r="AO32" s="3">
        <f t="shared" si="24"/>
        <v>0</v>
      </c>
      <c r="AP32" s="19">
        <v>36</v>
      </c>
      <c r="AQ32" s="19">
        <v>36</v>
      </c>
      <c r="AR32" s="3">
        <f t="shared" si="26"/>
        <v>0</v>
      </c>
      <c r="AS32" s="19"/>
      <c r="AT32" s="19"/>
      <c r="AU32" s="3">
        <f t="shared" si="28"/>
        <v>0</v>
      </c>
      <c r="AV32" s="19">
        <v>15</v>
      </c>
      <c r="AW32" s="19">
        <v>10</v>
      </c>
      <c r="AX32" s="3">
        <f t="shared" si="30"/>
        <v>5</v>
      </c>
      <c r="AY32" s="19">
        <v>5</v>
      </c>
      <c r="AZ32" s="19">
        <v>5</v>
      </c>
      <c r="BA32" s="3">
        <f t="shared" si="32"/>
        <v>0</v>
      </c>
      <c r="BB32" s="19"/>
      <c r="BC32" s="19"/>
      <c r="BD32" s="3">
        <f t="shared" si="34"/>
        <v>0</v>
      </c>
      <c r="BE32" s="19">
        <v>8</v>
      </c>
      <c r="BF32" s="19">
        <v>8</v>
      </c>
      <c r="BG32" s="3">
        <f t="shared" si="36"/>
        <v>0</v>
      </c>
      <c r="BH32" s="19">
        <v>21</v>
      </c>
      <c r="BI32" s="19">
        <v>7</v>
      </c>
      <c r="BJ32" s="3">
        <f t="shared" si="38"/>
        <v>14</v>
      </c>
      <c r="BK32" s="19">
        <v>14</v>
      </c>
      <c r="BL32" s="19">
        <v>14</v>
      </c>
      <c r="BM32" s="3">
        <f t="shared" si="40"/>
        <v>0</v>
      </c>
      <c r="BN32" s="19"/>
      <c r="BO32" s="19"/>
      <c r="BP32" s="3">
        <f t="shared" si="42"/>
        <v>0</v>
      </c>
      <c r="BQ32" s="19">
        <v>27</v>
      </c>
      <c r="BR32" s="19">
        <v>22</v>
      </c>
      <c r="BS32" s="3">
        <f t="shared" si="44"/>
        <v>5</v>
      </c>
      <c r="BT32" s="19"/>
      <c r="BU32" s="19"/>
      <c r="BV32" s="3">
        <f t="shared" si="46"/>
        <v>0</v>
      </c>
      <c r="BW32" s="19"/>
      <c r="BX32" s="19"/>
      <c r="BY32" s="3">
        <f t="shared" si="48"/>
        <v>0</v>
      </c>
      <c r="BZ32" s="19">
        <v>18</v>
      </c>
      <c r="CA32" s="19">
        <v>18</v>
      </c>
      <c r="CB32" s="3">
        <f t="shared" si="49"/>
        <v>0</v>
      </c>
      <c r="CC32" s="19">
        <v>90</v>
      </c>
      <c r="CD32" s="19">
        <v>90</v>
      </c>
      <c r="CE32" s="3">
        <f t="shared" si="51"/>
        <v>0</v>
      </c>
      <c r="CF32" s="19"/>
      <c r="CG32" s="19"/>
      <c r="CH32" s="3">
        <f t="shared" si="53"/>
        <v>0</v>
      </c>
      <c r="CI32" s="19"/>
      <c r="CJ32" s="19"/>
      <c r="CK32" s="3">
        <f t="shared" si="55"/>
        <v>0</v>
      </c>
      <c r="CL32" s="19"/>
      <c r="CM32" s="19"/>
      <c r="CN32" s="3">
        <f t="shared" si="57"/>
        <v>0</v>
      </c>
      <c r="CO32" s="19">
        <v>94</v>
      </c>
      <c r="CP32" s="19">
        <v>94</v>
      </c>
      <c r="CQ32" s="3">
        <f t="shared" si="59"/>
        <v>0</v>
      </c>
      <c r="CR32" s="19">
        <v>33</v>
      </c>
      <c r="CS32" s="19">
        <v>33</v>
      </c>
      <c r="CT32" s="3">
        <f t="shared" si="61"/>
        <v>0</v>
      </c>
      <c r="CU32" s="19">
        <v>36</v>
      </c>
      <c r="CV32" s="19">
        <v>7</v>
      </c>
      <c r="CW32" s="3">
        <f t="shared" si="63"/>
        <v>29</v>
      </c>
      <c r="CX32" s="19">
        <v>31</v>
      </c>
      <c r="CY32" s="19">
        <v>31</v>
      </c>
      <c r="CZ32" s="3">
        <f t="shared" si="65"/>
        <v>0</v>
      </c>
      <c r="DA32" s="19">
        <v>14</v>
      </c>
      <c r="DB32" s="19">
        <v>14</v>
      </c>
      <c r="DC32" s="3">
        <f t="shared" si="67"/>
        <v>0</v>
      </c>
      <c r="DD32" s="19">
        <v>5</v>
      </c>
      <c r="DE32" s="19">
        <v>5</v>
      </c>
      <c r="DF32" s="3">
        <f t="shared" si="69"/>
        <v>0</v>
      </c>
      <c r="DG32" s="19">
        <v>55</v>
      </c>
      <c r="DH32" s="19">
        <v>55</v>
      </c>
      <c r="DI32" s="3">
        <f t="shared" si="71"/>
        <v>0</v>
      </c>
      <c r="DJ32" s="19"/>
      <c r="DK32" s="19"/>
      <c r="DL32" s="3">
        <f t="shared" si="73"/>
        <v>0</v>
      </c>
      <c r="DM32" s="19"/>
      <c r="DN32" s="19"/>
      <c r="DO32" s="3">
        <f t="shared" si="75"/>
        <v>0</v>
      </c>
      <c r="DP32" s="19"/>
      <c r="DQ32" s="19"/>
      <c r="DR32" s="3">
        <f t="shared" si="77"/>
        <v>0</v>
      </c>
      <c r="DS32" s="19"/>
      <c r="DT32" s="19"/>
      <c r="DU32" s="3">
        <f t="shared" si="79"/>
        <v>0</v>
      </c>
      <c r="DV32" s="19"/>
      <c r="DW32" s="19"/>
      <c r="DX32" s="3">
        <f t="shared" si="81"/>
        <v>0</v>
      </c>
      <c r="DY32" s="19">
        <v>37</v>
      </c>
      <c r="DZ32" s="19">
        <v>37</v>
      </c>
      <c r="EA32" s="3">
        <f t="shared" si="83"/>
        <v>0</v>
      </c>
      <c r="EB32" s="19">
        <v>46</v>
      </c>
      <c r="EC32" s="19">
        <v>46</v>
      </c>
      <c r="ED32" s="3">
        <f t="shared" si="85"/>
        <v>0</v>
      </c>
      <c r="EE32" s="19">
        <v>8</v>
      </c>
      <c r="EF32" s="19">
        <v>8</v>
      </c>
      <c r="EG32" s="3">
        <f t="shared" si="87"/>
        <v>0</v>
      </c>
      <c r="EH32" s="19">
        <v>4</v>
      </c>
      <c r="EI32" s="19">
        <v>4</v>
      </c>
      <c r="EJ32" s="3">
        <f t="shared" si="89"/>
        <v>0</v>
      </c>
      <c r="EK32" s="19">
        <v>312</v>
      </c>
      <c r="EL32" s="19">
        <v>308</v>
      </c>
      <c r="EM32" s="3">
        <f t="shared" si="91"/>
        <v>4</v>
      </c>
      <c r="EN32" s="19"/>
      <c r="EO32" s="19"/>
      <c r="EP32" s="3">
        <f t="shared" si="93"/>
        <v>0</v>
      </c>
      <c r="EQ32" s="19">
        <v>10</v>
      </c>
      <c r="ER32" s="19">
        <v>10</v>
      </c>
      <c r="ES32" s="3">
        <f t="shared" si="95"/>
        <v>0</v>
      </c>
      <c r="ET32" s="19"/>
      <c r="EU32" s="19"/>
      <c r="EV32" s="3">
        <f t="shared" si="97"/>
        <v>0</v>
      </c>
      <c r="EW32" s="19">
        <v>15</v>
      </c>
      <c r="EX32" s="19">
        <v>15</v>
      </c>
      <c r="EY32" s="3">
        <f t="shared" si="99"/>
        <v>0</v>
      </c>
      <c r="EZ32" s="19"/>
      <c r="FA32" s="19"/>
      <c r="FB32" s="3">
        <f t="shared" si="101"/>
        <v>0</v>
      </c>
      <c r="FC32" s="19"/>
      <c r="FD32" s="19"/>
      <c r="FE32" s="3">
        <f t="shared" si="103"/>
        <v>0</v>
      </c>
      <c r="FF32" s="19">
        <v>40</v>
      </c>
      <c r="FG32" s="19">
        <v>40</v>
      </c>
      <c r="FH32" s="3">
        <f t="shared" si="105"/>
        <v>0</v>
      </c>
      <c r="FI32" s="22">
        <f t="shared" si="106"/>
        <v>1123</v>
      </c>
      <c r="FJ32" s="22">
        <f t="shared" si="107"/>
        <v>1066</v>
      </c>
      <c r="FK32" s="22">
        <f t="shared" si="108"/>
        <v>57</v>
      </c>
    </row>
    <row r="33" spans="1:167" ht="45" x14ac:dyDescent="0.25">
      <c r="A33" s="7">
        <v>10</v>
      </c>
      <c r="B33" s="11" t="s">
        <v>33</v>
      </c>
      <c r="C33" s="19"/>
      <c r="D33" s="19"/>
      <c r="E33" s="3">
        <f t="shared" si="1"/>
        <v>0</v>
      </c>
      <c r="F33" s="19"/>
      <c r="G33" s="19"/>
      <c r="H33" s="3">
        <f t="shared" si="3"/>
        <v>0</v>
      </c>
      <c r="I33" s="19"/>
      <c r="J33" s="19"/>
      <c r="K33" s="3">
        <f t="shared" si="5"/>
        <v>0</v>
      </c>
      <c r="L33" s="19"/>
      <c r="M33" s="19"/>
      <c r="N33" s="3">
        <f t="shared" si="7"/>
        <v>0</v>
      </c>
      <c r="O33" s="19"/>
      <c r="P33" s="19"/>
      <c r="Q33" s="3">
        <f t="shared" si="9"/>
        <v>0</v>
      </c>
      <c r="R33" s="19"/>
      <c r="S33" s="19"/>
      <c r="T33" s="3">
        <f t="shared" si="11"/>
        <v>0</v>
      </c>
      <c r="U33" s="19">
        <v>99</v>
      </c>
      <c r="V33" s="19">
        <v>72</v>
      </c>
      <c r="W33" s="3">
        <f t="shared" si="13"/>
        <v>27</v>
      </c>
      <c r="X33" s="19"/>
      <c r="Y33" s="19"/>
      <c r="Z33" s="3">
        <f t="shared" si="15"/>
        <v>0</v>
      </c>
      <c r="AA33" s="19"/>
      <c r="AB33" s="19"/>
      <c r="AC33" s="3">
        <f t="shared" si="17"/>
        <v>0</v>
      </c>
      <c r="AD33" s="19"/>
      <c r="AE33" s="19"/>
      <c r="AF33" s="3">
        <f t="shared" si="19"/>
        <v>0</v>
      </c>
      <c r="AG33" s="19"/>
      <c r="AH33" s="19"/>
      <c r="AI33" s="3">
        <f t="shared" si="21"/>
        <v>0</v>
      </c>
      <c r="AJ33" s="19"/>
      <c r="AK33" s="19"/>
      <c r="AL33" s="3">
        <f t="shared" si="22"/>
        <v>0</v>
      </c>
      <c r="AM33" s="19"/>
      <c r="AN33" s="19"/>
      <c r="AO33" s="3">
        <f t="shared" si="24"/>
        <v>0</v>
      </c>
      <c r="AP33" s="19"/>
      <c r="AQ33" s="19"/>
      <c r="AR33" s="3">
        <f t="shared" si="26"/>
        <v>0</v>
      </c>
      <c r="AS33" s="19"/>
      <c r="AT33" s="19"/>
      <c r="AU33" s="3">
        <f t="shared" si="28"/>
        <v>0</v>
      </c>
      <c r="AV33" s="19"/>
      <c r="AW33" s="19"/>
      <c r="AX33" s="3">
        <f t="shared" si="30"/>
        <v>0</v>
      </c>
      <c r="AY33" s="19">
        <v>203</v>
      </c>
      <c r="AZ33" s="19">
        <v>195</v>
      </c>
      <c r="BA33" s="3">
        <f t="shared" si="32"/>
        <v>8</v>
      </c>
      <c r="BB33" s="19"/>
      <c r="BC33" s="19"/>
      <c r="BD33" s="3">
        <f t="shared" si="34"/>
        <v>0</v>
      </c>
      <c r="BE33" s="19">
        <v>41</v>
      </c>
      <c r="BF33" s="19">
        <v>41</v>
      </c>
      <c r="BG33" s="3">
        <f t="shared" si="36"/>
        <v>0</v>
      </c>
      <c r="BH33" s="19">
        <v>659</v>
      </c>
      <c r="BI33" s="19">
        <v>566</v>
      </c>
      <c r="BJ33" s="3">
        <f t="shared" si="38"/>
        <v>93</v>
      </c>
      <c r="BK33" s="19">
        <v>82</v>
      </c>
      <c r="BL33" s="19">
        <v>82</v>
      </c>
      <c r="BM33" s="3">
        <f t="shared" si="40"/>
        <v>0</v>
      </c>
      <c r="BN33" s="19">
        <v>2</v>
      </c>
      <c r="BO33" s="19">
        <v>2</v>
      </c>
      <c r="BP33" s="3">
        <f t="shared" si="42"/>
        <v>0</v>
      </c>
      <c r="BQ33" s="19"/>
      <c r="BR33" s="19"/>
      <c r="BS33" s="3">
        <f t="shared" si="44"/>
        <v>0</v>
      </c>
      <c r="BT33" s="19"/>
      <c r="BU33" s="19"/>
      <c r="BV33" s="3">
        <f t="shared" si="46"/>
        <v>0</v>
      </c>
      <c r="BW33" s="19"/>
      <c r="BX33" s="19"/>
      <c r="BY33" s="3">
        <f t="shared" si="48"/>
        <v>0</v>
      </c>
      <c r="BZ33" s="19">
        <v>232</v>
      </c>
      <c r="CA33" s="19">
        <v>232</v>
      </c>
      <c r="CB33" s="3">
        <f t="shared" si="49"/>
        <v>0</v>
      </c>
      <c r="CC33" s="19">
        <v>128</v>
      </c>
      <c r="CD33" s="19">
        <v>128</v>
      </c>
      <c r="CE33" s="3">
        <f t="shared" si="51"/>
        <v>0</v>
      </c>
      <c r="CF33" s="19">
        <v>4</v>
      </c>
      <c r="CG33" s="19">
        <v>4</v>
      </c>
      <c r="CH33" s="3">
        <f t="shared" si="53"/>
        <v>0</v>
      </c>
      <c r="CI33" s="19"/>
      <c r="CJ33" s="19"/>
      <c r="CK33" s="3">
        <f t="shared" si="55"/>
        <v>0</v>
      </c>
      <c r="CL33" s="19">
        <v>11</v>
      </c>
      <c r="CM33" s="19">
        <v>11</v>
      </c>
      <c r="CN33" s="3">
        <f t="shared" si="57"/>
        <v>0</v>
      </c>
      <c r="CO33" s="19">
        <v>136</v>
      </c>
      <c r="CP33" s="19">
        <v>136</v>
      </c>
      <c r="CQ33" s="3">
        <f t="shared" si="59"/>
        <v>0</v>
      </c>
      <c r="CR33" s="19">
        <v>18</v>
      </c>
      <c r="CS33" s="19">
        <v>18</v>
      </c>
      <c r="CT33" s="3">
        <f t="shared" si="61"/>
        <v>0</v>
      </c>
      <c r="CU33" s="19"/>
      <c r="CV33" s="19"/>
      <c r="CW33" s="3">
        <f t="shared" si="63"/>
        <v>0</v>
      </c>
      <c r="CX33" s="19">
        <v>14</v>
      </c>
      <c r="CY33" s="19">
        <v>14</v>
      </c>
      <c r="CZ33" s="3">
        <f t="shared" si="65"/>
        <v>0</v>
      </c>
      <c r="DA33" s="19"/>
      <c r="DB33" s="19"/>
      <c r="DC33" s="3">
        <f t="shared" si="67"/>
        <v>0</v>
      </c>
      <c r="DD33" s="19"/>
      <c r="DE33" s="19"/>
      <c r="DF33" s="3">
        <f t="shared" si="69"/>
        <v>0</v>
      </c>
      <c r="DG33" s="19">
        <v>643</v>
      </c>
      <c r="DH33" s="19">
        <v>643</v>
      </c>
      <c r="DI33" s="3">
        <f t="shared" si="71"/>
        <v>0</v>
      </c>
      <c r="DJ33" s="19"/>
      <c r="DK33" s="19"/>
      <c r="DL33" s="3">
        <f t="shared" si="73"/>
        <v>0</v>
      </c>
      <c r="DM33" s="19"/>
      <c r="DN33" s="19"/>
      <c r="DO33" s="3">
        <f t="shared" si="75"/>
        <v>0</v>
      </c>
      <c r="DP33" s="19"/>
      <c r="DQ33" s="19"/>
      <c r="DR33" s="3">
        <f t="shared" si="77"/>
        <v>0</v>
      </c>
      <c r="DS33" s="19"/>
      <c r="DT33" s="19"/>
      <c r="DU33" s="3">
        <f t="shared" si="79"/>
        <v>0</v>
      </c>
      <c r="DV33" s="19"/>
      <c r="DW33" s="19"/>
      <c r="DX33" s="3">
        <f t="shared" si="81"/>
        <v>0</v>
      </c>
      <c r="DY33" s="19"/>
      <c r="DZ33" s="19"/>
      <c r="EA33" s="3">
        <f t="shared" si="83"/>
        <v>0</v>
      </c>
      <c r="EB33" s="19">
        <v>0</v>
      </c>
      <c r="EC33" s="19">
        <v>0</v>
      </c>
      <c r="ED33" s="3">
        <f t="shared" si="85"/>
        <v>0</v>
      </c>
      <c r="EE33" s="19">
        <v>50</v>
      </c>
      <c r="EF33" s="19">
        <v>50</v>
      </c>
      <c r="EG33" s="3">
        <f t="shared" si="87"/>
        <v>0</v>
      </c>
      <c r="EH33" s="19">
        <v>2393</v>
      </c>
      <c r="EI33" s="19">
        <v>2393</v>
      </c>
      <c r="EJ33" s="3">
        <f t="shared" si="89"/>
        <v>0</v>
      </c>
      <c r="EK33" s="19">
        <v>103</v>
      </c>
      <c r="EL33" s="19">
        <v>87</v>
      </c>
      <c r="EM33" s="3">
        <f t="shared" si="91"/>
        <v>16</v>
      </c>
      <c r="EN33" s="19">
        <v>141</v>
      </c>
      <c r="EO33" s="19">
        <v>132</v>
      </c>
      <c r="EP33" s="3">
        <f t="shared" si="93"/>
        <v>9</v>
      </c>
      <c r="EQ33" s="19"/>
      <c r="ER33" s="19"/>
      <c r="ES33" s="3">
        <f t="shared" si="95"/>
        <v>0</v>
      </c>
      <c r="ET33" s="19"/>
      <c r="EU33" s="19"/>
      <c r="EV33" s="3">
        <f t="shared" si="97"/>
        <v>0</v>
      </c>
      <c r="EW33" s="19"/>
      <c r="EX33" s="19"/>
      <c r="EY33" s="3">
        <f t="shared" si="99"/>
        <v>0</v>
      </c>
      <c r="EZ33" s="19"/>
      <c r="FA33" s="19"/>
      <c r="FB33" s="3">
        <f t="shared" si="101"/>
        <v>0</v>
      </c>
      <c r="FC33" s="19"/>
      <c r="FD33" s="19"/>
      <c r="FE33" s="3">
        <f t="shared" si="103"/>
        <v>0</v>
      </c>
      <c r="FF33" s="19">
        <v>59</v>
      </c>
      <c r="FG33" s="19">
        <v>59</v>
      </c>
      <c r="FH33" s="3">
        <f t="shared" si="105"/>
        <v>0</v>
      </c>
      <c r="FI33" s="22">
        <f t="shared" si="106"/>
        <v>5018</v>
      </c>
      <c r="FJ33" s="22">
        <f t="shared" si="107"/>
        <v>4865</v>
      </c>
      <c r="FK33" s="22">
        <f t="shared" si="108"/>
        <v>153</v>
      </c>
    </row>
    <row r="34" spans="1:167" x14ac:dyDescent="0.25">
      <c r="A34" s="43"/>
      <c r="B34" s="8" t="s">
        <v>7</v>
      </c>
      <c r="C34" s="19"/>
      <c r="D34" s="19"/>
      <c r="E34" s="3">
        <f t="shared" si="1"/>
        <v>0</v>
      </c>
      <c r="F34" s="18"/>
      <c r="G34" s="18"/>
      <c r="H34" s="3">
        <f t="shared" si="3"/>
        <v>0</v>
      </c>
      <c r="I34" s="18"/>
      <c r="J34" s="18"/>
      <c r="K34" s="3">
        <f t="shared" si="5"/>
        <v>0</v>
      </c>
      <c r="L34" s="18"/>
      <c r="M34" s="18"/>
      <c r="N34" s="3">
        <f t="shared" si="7"/>
        <v>0</v>
      </c>
      <c r="O34" s="18"/>
      <c r="P34" s="18"/>
      <c r="Q34" s="3">
        <f t="shared" si="9"/>
        <v>0</v>
      </c>
      <c r="R34" s="18"/>
      <c r="S34" s="18"/>
      <c r="T34" s="3">
        <f t="shared" si="11"/>
        <v>0</v>
      </c>
      <c r="U34" s="18"/>
      <c r="V34" s="18"/>
      <c r="W34" s="3">
        <f t="shared" si="13"/>
        <v>0</v>
      </c>
      <c r="X34" s="18"/>
      <c r="Y34" s="18"/>
      <c r="Z34" s="3">
        <f t="shared" si="15"/>
        <v>0</v>
      </c>
      <c r="AA34" s="18"/>
      <c r="AB34" s="18"/>
      <c r="AC34" s="3">
        <f t="shared" si="17"/>
        <v>0</v>
      </c>
      <c r="AD34" s="18"/>
      <c r="AE34" s="18"/>
      <c r="AF34" s="3">
        <f t="shared" si="19"/>
        <v>0</v>
      </c>
      <c r="AG34" s="18"/>
      <c r="AH34" s="18"/>
      <c r="AI34" s="3">
        <f t="shared" si="21"/>
        <v>0</v>
      </c>
      <c r="AJ34" s="18"/>
      <c r="AK34" s="18"/>
      <c r="AL34" s="3">
        <f t="shared" si="22"/>
        <v>0</v>
      </c>
      <c r="AM34" s="18"/>
      <c r="AN34" s="18"/>
      <c r="AO34" s="3">
        <f t="shared" si="24"/>
        <v>0</v>
      </c>
      <c r="AP34" s="18"/>
      <c r="AQ34" s="18"/>
      <c r="AR34" s="3">
        <f t="shared" si="26"/>
        <v>0</v>
      </c>
      <c r="AS34" s="18"/>
      <c r="AT34" s="18"/>
      <c r="AU34" s="3">
        <f t="shared" si="28"/>
        <v>0</v>
      </c>
      <c r="AV34" s="18"/>
      <c r="AW34" s="18"/>
      <c r="AX34" s="3">
        <f t="shared" si="30"/>
        <v>0</v>
      </c>
      <c r="AY34" s="18"/>
      <c r="AZ34" s="18"/>
      <c r="BA34" s="3">
        <f t="shared" si="32"/>
        <v>0</v>
      </c>
      <c r="BB34" s="18"/>
      <c r="BC34" s="18"/>
      <c r="BD34" s="3">
        <f t="shared" si="34"/>
        <v>0</v>
      </c>
      <c r="BE34" s="18"/>
      <c r="BF34" s="18"/>
      <c r="BG34" s="3">
        <f t="shared" si="36"/>
        <v>0</v>
      </c>
      <c r="BH34" s="18"/>
      <c r="BI34" s="18"/>
      <c r="BJ34" s="3">
        <f t="shared" si="38"/>
        <v>0</v>
      </c>
      <c r="BK34" s="18"/>
      <c r="BL34" s="18"/>
      <c r="BM34" s="3">
        <f t="shared" si="40"/>
        <v>0</v>
      </c>
      <c r="BN34" s="18"/>
      <c r="BO34" s="18"/>
      <c r="BP34" s="3">
        <f t="shared" si="42"/>
        <v>0</v>
      </c>
      <c r="BQ34" s="18"/>
      <c r="BR34" s="18"/>
      <c r="BS34" s="3">
        <f t="shared" si="44"/>
        <v>0</v>
      </c>
      <c r="BT34" s="18"/>
      <c r="BU34" s="18"/>
      <c r="BV34" s="3">
        <f t="shared" si="46"/>
        <v>0</v>
      </c>
      <c r="BW34" s="18"/>
      <c r="BX34" s="18"/>
      <c r="BY34" s="3">
        <f t="shared" si="48"/>
        <v>0</v>
      </c>
      <c r="BZ34" s="18"/>
      <c r="CA34" s="18"/>
      <c r="CB34" s="3">
        <f t="shared" si="49"/>
        <v>0</v>
      </c>
      <c r="CC34" s="18"/>
      <c r="CD34" s="18"/>
      <c r="CE34" s="3">
        <f t="shared" si="51"/>
        <v>0</v>
      </c>
      <c r="CF34" s="18"/>
      <c r="CG34" s="18"/>
      <c r="CH34" s="3">
        <f t="shared" si="53"/>
        <v>0</v>
      </c>
      <c r="CI34" s="18"/>
      <c r="CJ34" s="18"/>
      <c r="CK34" s="3">
        <f t="shared" si="55"/>
        <v>0</v>
      </c>
      <c r="CL34" s="18"/>
      <c r="CM34" s="18"/>
      <c r="CN34" s="3">
        <f t="shared" si="57"/>
        <v>0</v>
      </c>
      <c r="CO34" s="18"/>
      <c r="CP34" s="18"/>
      <c r="CQ34" s="3">
        <f t="shared" si="59"/>
        <v>0</v>
      </c>
      <c r="CR34" s="18"/>
      <c r="CS34" s="18"/>
      <c r="CT34" s="3">
        <f t="shared" si="61"/>
        <v>0</v>
      </c>
      <c r="CU34" s="18"/>
      <c r="CV34" s="18"/>
      <c r="CW34" s="3">
        <f t="shared" si="63"/>
        <v>0</v>
      </c>
      <c r="CX34" s="18"/>
      <c r="CY34" s="18"/>
      <c r="CZ34" s="3">
        <f t="shared" si="65"/>
        <v>0</v>
      </c>
      <c r="DA34" s="18"/>
      <c r="DB34" s="18"/>
      <c r="DC34" s="3">
        <f t="shared" si="67"/>
        <v>0</v>
      </c>
      <c r="DD34" s="18"/>
      <c r="DE34" s="18"/>
      <c r="DF34" s="3">
        <f t="shared" si="69"/>
        <v>0</v>
      </c>
      <c r="DG34" s="18"/>
      <c r="DH34" s="18"/>
      <c r="DI34" s="3">
        <f t="shared" si="71"/>
        <v>0</v>
      </c>
      <c r="DJ34" s="18"/>
      <c r="DK34" s="18"/>
      <c r="DL34" s="3">
        <f t="shared" si="73"/>
        <v>0</v>
      </c>
      <c r="DM34" s="18"/>
      <c r="DN34" s="18"/>
      <c r="DO34" s="3">
        <f t="shared" si="75"/>
        <v>0</v>
      </c>
      <c r="DP34" s="18"/>
      <c r="DQ34" s="18"/>
      <c r="DR34" s="3">
        <f t="shared" si="77"/>
        <v>0</v>
      </c>
      <c r="DS34" s="18"/>
      <c r="DT34" s="18"/>
      <c r="DU34" s="3">
        <f t="shared" si="79"/>
        <v>0</v>
      </c>
      <c r="DV34" s="18"/>
      <c r="DW34" s="18"/>
      <c r="DX34" s="3">
        <f t="shared" si="81"/>
        <v>0</v>
      </c>
      <c r="DY34" s="18"/>
      <c r="DZ34" s="18"/>
      <c r="EA34" s="3">
        <f t="shared" si="83"/>
        <v>0</v>
      </c>
      <c r="EB34" s="18"/>
      <c r="EC34" s="18"/>
      <c r="ED34" s="3">
        <f t="shared" si="85"/>
        <v>0</v>
      </c>
      <c r="EE34" s="18"/>
      <c r="EF34" s="18"/>
      <c r="EG34" s="3">
        <f t="shared" si="87"/>
        <v>0</v>
      </c>
      <c r="EH34" s="18"/>
      <c r="EI34" s="18"/>
      <c r="EJ34" s="3">
        <f t="shared" si="89"/>
        <v>0</v>
      </c>
      <c r="EK34" s="18"/>
      <c r="EL34" s="18"/>
      <c r="EM34" s="3">
        <f t="shared" si="91"/>
        <v>0</v>
      </c>
      <c r="EN34" s="18"/>
      <c r="EO34" s="18"/>
      <c r="EP34" s="3">
        <f t="shared" si="93"/>
        <v>0</v>
      </c>
      <c r="EQ34" s="18"/>
      <c r="ER34" s="18"/>
      <c r="ES34" s="3">
        <f t="shared" si="95"/>
        <v>0</v>
      </c>
      <c r="ET34" s="18"/>
      <c r="EU34" s="18"/>
      <c r="EV34" s="3">
        <f t="shared" si="97"/>
        <v>0</v>
      </c>
      <c r="EW34" s="18"/>
      <c r="EX34" s="18"/>
      <c r="EY34" s="3">
        <f t="shared" si="99"/>
        <v>0</v>
      </c>
      <c r="EZ34" s="18"/>
      <c r="FA34" s="18"/>
      <c r="FB34" s="3">
        <f t="shared" si="101"/>
        <v>0</v>
      </c>
      <c r="FC34" s="18"/>
      <c r="FD34" s="18"/>
      <c r="FE34" s="3">
        <f t="shared" si="103"/>
        <v>0</v>
      </c>
      <c r="FF34" s="18"/>
      <c r="FG34" s="18"/>
      <c r="FH34" s="3">
        <f t="shared" si="105"/>
        <v>0</v>
      </c>
      <c r="FI34" s="22">
        <f t="shared" si="106"/>
        <v>0</v>
      </c>
      <c r="FJ34" s="22">
        <f t="shared" si="107"/>
        <v>0</v>
      </c>
      <c r="FK34" s="22">
        <f t="shared" si="108"/>
        <v>0</v>
      </c>
    </row>
    <row r="35" spans="1:167" x14ac:dyDescent="0.25">
      <c r="A35" s="43"/>
      <c r="B35" s="10" t="s">
        <v>34</v>
      </c>
      <c r="C35" s="19"/>
      <c r="D35" s="19"/>
      <c r="E35" s="3">
        <f t="shared" si="1"/>
        <v>0</v>
      </c>
      <c r="F35" s="19"/>
      <c r="G35" s="19"/>
      <c r="H35" s="3">
        <f t="shared" si="3"/>
        <v>0</v>
      </c>
      <c r="I35" s="19"/>
      <c r="J35" s="19"/>
      <c r="K35" s="3">
        <f t="shared" si="5"/>
        <v>0</v>
      </c>
      <c r="L35" s="19"/>
      <c r="M35" s="19"/>
      <c r="N35" s="3">
        <f t="shared" si="7"/>
        <v>0</v>
      </c>
      <c r="O35" s="19"/>
      <c r="P35" s="19"/>
      <c r="Q35" s="3">
        <f t="shared" si="9"/>
        <v>0</v>
      </c>
      <c r="R35" s="19"/>
      <c r="S35" s="19"/>
      <c r="T35" s="3">
        <f t="shared" si="11"/>
        <v>0</v>
      </c>
      <c r="U35" s="19">
        <v>99</v>
      </c>
      <c r="V35" s="19">
        <v>72</v>
      </c>
      <c r="W35" s="3">
        <f t="shared" si="13"/>
        <v>27</v>
      </c>
      <c r="X35" s="19"/>
      <c r="Y35" s="19"/>
      <c r="Z35" s="3">
        <f t="shared" si="15"/>
        <v>0</v>
      </c>
      <c r="AA35" s="19"/>
      <c r="AB35" s="19"/>
      <c r="AC35" s="3">
        <f t="shared" si="17"/>
        <v>0</v>
      </c>
      <c r="AD35" s="19"/>
      <c r="AE35" s="19"/>
      <c r="AF35" s="3">
        <f t="shared" si="19"/>
        <v>0</v>
      </c>
      <c r="AG35" s="19"/>
      <c r="AH35" s="19"/>
      <c r="AI35" s="3">
        <f t="shared" si="21"/>
        <v>0</v>
      </c>
      <c r="AJ35" s="19"/>
      <c r="AK35" s="19"/>
      <c r="AL35" s="3">
        <f t="shared" si="22"/>
        <v>0</v>
      </c>
      <c r="AM35" s="19"/>
      <c r="AN35" s="19"/>
      <c r="AO35" s="3">
        <f t="shared" si="24"/>
        <v>0</v>
      </c>
      <c r="AP35" s="19"/>
      <c r="AQ35" s="19"/>
      <c r="AR35" s="3">
        <f t="shared" si="26"/>
        <v>0</v>
      </c>
      <c r="AS35" s="19"/>
      <c r="AT35" s="19"/>
      <c r="AU35" s="3">
        <f t="shared" si="28"/>
        <v>0</v>
      </c>
      <c r="AV35" s="19"/>
      <c r="AW35" s="19"/>
      <c r="AX35" s="3">
        <f t="shared" si="30"/>
        <v>0</v>
      </c>
      <c r="AY35" s="19">
        <v>203</v>
      </c>
      <c r="AZ35" s="19">
        <v>195</v>
      </c>
      <c r="BA35" s="3">
        <f t="shared" si="32"/>
        <v>8</v>
      </c>
      <c r="BB35" s="19"/>
      <c r="BC35" s="19"/>
      <c r="BD35" s="3">
        <f t="shared" si="34"/>
        <v>0</v>
      </c>
      <c r="BE35" s="19">
        <v>2</v>
      </c>
      <c r="BF35" s="19">
        <v>2</v>
      </c>
      <c r="BG35" s="3">
        <f t="shared" si="36"/>
        <v>0</v>
      </c>
      <c r="BH35" s="19">
        <v>321</v>
      </c>
      <c r="BI35" s="19">
        <v>250</v>
      </c>
      <c r="BJ35" s="3">
        <f t="shared" si="38"/>
        <v>71</v>
      </c>
      <c r="BK35" s="19">
        <v>24</v>
      </c>
      <c r="BL35" s="19">
        <v>24</v>
      </c>
      <c r="BM35" s="3">
        <f t="shared" si="40"/>
        <v>0</v>
      </c>
      <c r="BN35" s="19"/>
      <c r="BO35" s="19"/>
      <c r="BP35" s="3">
        <f t="shared" si="42"/>
        <v>0</v>
      </c>
      <c r="BQ35" s="19"/>
      <c r="BR35" s="19"/>
      <c r="BS35" s="3">
        <f t="shared" si="44"/>
        <v>0</v>
      </c>
      <c r="BT35" s="19"/>
      <c r="BU35" s="19"/>
      <c r="BV35" s="3">
        <f t="shared" si="46"/>
        <v>0</v>
      </c>
      <c r="BW35" s="19"/>
      <c r="BX35" s="19"/>
      <c r="BY35" s="3">
        <f t="shared" si="48"/>
        <v>0</v>
      </c>
      <c r="BZ35" s="19">
        <v>107</v>
      </c>
      <c r="CA35" s="19">
        <v>107</v>
      </c>
      <c r="CB35" s="3">
        <f t="shared" si="49"/>
        <v>0</v>
      </c>
      <c r="CC35" s="19">
        <v>103</v>
      </c>
      <c r="CD35" s="19">
        <v>103</v>
      </c>
      <c r="CE35" s="3">
        <f t="shared" si="51"/>
        <v>0</v>
      </c>
      <c r="CF35" s="19">
        <v>4</v>
      </c>
      <c r="CG35" s="19">
        <v>4</v>
      </c>
      <c r="CH35" s="3">
        <f t="shared" si="53"/>
        <v>0</v>
      </c>
      <c r="CI35" s="19"/>
      <c r="CJ35" s="19"/>
      <c r="CK35" s="3">
        <f t="shared" si="55"/>
        <v>0</v>
      </c>
      <c r="CL35" s="19"/>
      <c r="CM35" s="19"/>
      <c r="CN35" s="3">
        <f t="shared" si="57"/>
        <v>0</v>
      </c>
      <c r="CO35" s="19">
        <v>136</v>
      </c>
      <c r="CP35" s="19">
        <v>136</v>
      </c>
      <c r="CQ35" s="3">
        <f t="shared" si="59"/>
        <v>0</v>
      </c>
      <c r="CR35" s="19">
        <v>4</v>
      </c>
      <c r="CS35" s="19">
        <v>4</v>
      </c>
      <c r="CT35" s="3">
        <f t="shared" si="61"/>
        <v>0</v>
      </c>
      <c r="CU35" s="19"/>
      <c r="CV35" s="19"/>
      <c r="CW35" s="3">
        <f t="shared" si="63"/>
        <v>0</v>
      </c>
      <c r="CX35" s="19">
        <v>14</v>
      </c>
      <c r="CY35" s="19">
        <v>14</v>
      </c>
      <c r="CZ35" s="3">
        <f t="shared" si="65"/>
        <v>0</v>
      </c>
      <c r="DA35" s="19"/>
      <c r="DB35" s="19"/>
      <c r="DC35" s="3">
        <f t="shared" si="67"/>
        <v>0</v>
      </c>
      <c r="DD35" s="19"/>
      <c r="DE35" s="19"/>
      <c r="DF35" s="3">
        <f t="shared" si="69"/>
        <v>0</v>
      </c>
      <c r="DG35" s="19"/>
      <c r="DH35" s="19"/>
      <c r="DI35" s="3">
        <f t="shared" si="71"/>
        <v>0</v>
      </c>
      <c r="DJ35" s="19"/>
      <c r="DK35" s="19"/>
      <c r="DL35" s="3">
        <f t="shared" si="73"/>
        <v>0</v>
      </c>
      <c r="DM35" s="19"/>
      <c r="DN35" s="19"/>
      <c r="DO35" s="3">
        <f t="shared" si="75"/>
        <v>0</v>
      </c>
      <c r="DP35" s="19"/>
      <c r="DQ35" s="19"/>
      <c r="DR35" s="3">
        <f t="shared" si="77"/>
        <v>0</v>
      </c>
      <c r="DS35" s="19"/>
      <c r="DT35" s="19"/>
      <c r="DU35" s="3">
        <f t="shared" si="79"/>
        <v>0</v>
      </c>
      <c r="DV35" s="19"/>
      <c r="DW35" s="19"/>
      <c r="DX35" s="3">
        <f t="shared" si="81"/>
        <v>0</v>
      </c>
      <c r="DY35" s="19"/>
      <c r="DZ35" s="19"/>
      <c r="EA35" s="3">
        <f t="shared" si="83"/>
        <v>0</v>
      </c>
      <c r="EB35" s="19">
        <v>0</v>
      </c>
      <c r="EC35" s="19">
        <v>0</v>
      </c>
      <c r="ED35" s="3">
        <f t="shared" si="85"/>
        <v>0</v>
      </c>
      <c r="EE35" s="19">
        <v>50</v>
      </c>
      <c r="EF35" s="19">
        <v>50</v>
      </c>
      <c r="EG35" s="3">
        <f t="shared" si="87"/>
        <v>0</v>
      </c>
      <c r="EH35" s="19">
        <v>45</v>
      </c>
      <c r="EI35" s="19">
        <v>45</v>
      </c>
      <c r="EJ35" s="3">
        <f t="shared" si="89"/>
        <v>0</v>
      </c>
      <c r="EK35" s="19">
        <v>32</v>
      </c>
      <c r="EL35" s="19">
        <v>23</v>
      </c>
      <c r="EM35" s="3">
        <f t="shared" si="91"/>
        <v>9</v>
      </c>
      <c r="EN35" s="19">
        <v>47</v>
      </c>
      <c r="EO35" s="19">
        <v>47</v>
      </c>
      <c r="EP35" s="3">
        <f t="shared" si="93"/>
        <v>0</v>
      </c>
      <c r="EQ35" s="19"/>
      <c r="ER35" s="19"/>
      <c r="ES35" s="3">
        <f t="shared" si="95"/>
        <v>0</v>
      </c>
      <c r="ET35" s="19"/>
      <c r="EU35" s="19"/>
      <c r="EV35" s="3">
        <f t="shared" si="97"/>
        <v>0</v>
      </c>
      <c r="EW35" s="19"/>
      <c r="EX35" s="19"/>
      <c r="EY35" s="3">
        <f t="shared" si="99"/>
        <v>0</v>
      </c>
      <c r="EZ35" s="19"/>
      <c r="FA35" s="19"/>
      <c r="FB35" s="3">
        <f t="shared" si="101"/>
        <v>0</v>
      </c>
      <c r="FC35" s="19"/>
      <c r="FD35" s="19"/>
      <c r="FE35" s="3">
        <f t="shared" si="103"/>
        <v>0</v>
      </c>
      <c r="FF35" s="19">
        <v>59</v>
      </c>
      <c r="FG35" s="19">
        <v>59</v>
      </c>
      <c r="FH35" s="3">
        <f t="shared" si="105"/>
        <v>0</v>
      </c>
      <c r="FI35" s="22">
        <f t="shared" si="106"/>
        <v>1250</v>
      </c>
      <c r="FJ35" s="22">
        <f t="shared" si="107"/>
        <v>1135</v>
      </c>
      <c r="FK35" s="22">
        <f t="shared" si="108"/>
        <v>115</v>
      </c>
    </row>
    <row r="36" spans="1:167" x14ac:dyDescent="0.25">
      <c r="A36" s="43"/>
      <c r="B36" s="10" t="s">
        <v>35</v>
      </c>
      <c r="C36" s="19"/>
      <c r="D36" s="19"/>
      <c r="E36" s="3">
        <f t="shared" si="1"/>
        <v>0</v>
      </c>
      <c r="F36" s="19"/>
      <c r="G36" s="19"/>
      <c r="H36" s="3">
        <f t="shared" si="3"/>
        <v>0</v>
      </c>
      <c r="I36" s="19"/>
      <c r="J36" s="19"/>
      <c r="K36" s="3">
        <f t="shared" si="5"/>
        <v>0</v>
      </c>
      <c r="L36" s="19"/>
      <c r="M36" s="19"/>
      <c r="N36" s="3">
        <f t="shared" si="7"/>
        <v>0</v>
      </c>
      <c r="O36" s="19"/>
      <c r="P36" s="19"/>
      <c r="Q36" s="3">
        <f t="shared" si="9"/>
        <v>0</v>
      </c>
      <c r="R36" s="19"/>
      <c r="S36" s="19"/>
      <c r="T36" s="3">
        <f t="shared" si="11"/>
        <v>0</v>
      </c>
      <c r="U36" s="19"/>
      <c r="V36" s="19"/>
      <c r="W36" s="3">
        <f t="shared" si="13"/>
        <v>0</v>
      </c>
      <c r="X36" s="19"/>
      <c r="Y36" s="19"/>
      <c r="Z36" s="3">
        <f t="shared" si="15"/>
        <v>0</v>
      </c>
      <c r="AA36" s="19"/>
      <c r="AB36" s="19"/>
      <c r="AC36" s="3">
        <f t="shared" si="17"/>
        <v>0</v>
      </c>
      <c r="AD36" s="19"/>
      <c r="AE36" s="19"/>
      <c r="AF36" s="3">
        <f t="shared" si="19"/>
        <v>0</v>
      </c>
      <c r="AG36" s="19"/>
      <c r="AH36" s="19"/>
      <c r="AI36" s="3">
        <f t="shared" si="21"/>
        <v>0</v>
      </c>
      <c r="AJ36" s="19"/>
      <c r="AK36" s="19"/>
      <c r="AL36" s="3">
        <f t="shared" si="22"/>
        <v>0</v>
      </c>
      <c r="AM36" s="19"/>
      <c r="AN36" s="19"/>
      <c r="AO36" s="3">
        <f t="shared" si="24"/>
        <v>0</v>
      </c>
      <c r="AP36" s="19"/>
      <c r="AQ36" s="19"/>
      <c r="AR36" s="3">
        <f t="shared" si="26"/>
        <v>0</v>
      </c>
      <c r="AS36" s="19"/>
      <c r="AT36" s="19"/>
      <c r="AU36" s="3">
        <f t="shared" si="28"/>
        <v>0</v>
      </c>
      <c r="AV36" s="19"/>
      <c r="AW36" s="19"/>
      <c r="AX36" s="3">
        <f t="shared" si="30"/>
        <v>0</v>
      </c>
      <c r="AY36" s="19"/>
      <c r="AZ36" s="19"/>
      <c r="BA36" s="3">
        <f t="shared" si="32"/>
        <v>0</v>
      </c>
      <c r="BB36" s="19"/>
      <c r="BC36" s="19"/>
      <c r="BD36" s="3">
        <f t="shared" si="34"/>
        <v>0</v>
      </c>
      <c r="BE36" s="19"/>
      <c r="BF36" s="19"/>
      <c r="BG36" s="3">
        <f t="shared" si="36"/>
        <v>0</v>
      </c>
      <c r="BH36" s="19"/>
      <c r="BI36" s="19"/>
      <c r="BJ36" s="3">
        <f t="shared" si="38"/>
        <v>0</v>
      </c>
      <c r="BK36" s="19">
        <v>46</v>
      </c>
      <c r="BL36" s="19">
        <v>46</v>
      </c>
      <c r="BM36" s="3">
        <f t="shared" si="40"/>
        <v>0</v>
      </c>
      <c r="BN36" s="19"/>
      <c r="BO36" s="19"/>
      <c r="BP36" s="3">
        <f t="shared" si="42"/>
        <v>0</v>
      </c>
      <c r="BQ36" s="19"/>
      <c r="BR36" s="19"/>
      <c r="BS36" s="3">
        <f t="shared" si="44"/>
        <v>0</v>
      </c>
      <c r="BT36" s="19"/>
      <c r="BU36" s="19"/>
      <c r="BV36" s="3">
        <f t="shared" si="46"/>
        <v>0</v>
      </c>
      <c r="BW36" s="19"/>
      <c r="BX36" s="19"/>
      <c r="BY36" s="3">
        <f t="shared" si="48"/>
        <v>0</v>
      </c>
      <c r="BZ36" s="19"/>
      <c r="CA36" s="19"/>
      <c r="CB36" s="3">
        <f t="shared" si="49"/>
        <v>0</v>
      </c>
      <c r="CC36" s="19">
        <v>0</v>
      </c>
      <c r="CD36" s="19">
        <v>0</v>
      </c>
      <c r="CE36" s="3">
        <f t="shared" si="51"/>
        <v>0</v>
      </c>
      <c r="CF36" s="19"/>
      <c r="CG36" s="19"/>
      <c r="CH36" s="3">
        <f t="shared" si="53"/>
        <v>0</v>
      </c>
      <c r="CI36" s="19"/>
      <c r="CJ36" s="19"/>
      <c r="CK36" s="3">
        <f t="shared" si="55"/>
        <v>0</v>
      </c>
      <c r="CL36" s="19"/>
      <c r="CM36" s="19"/>
      <c r="CN36" s="3">
        <f t="shared" si="57"/>
        <v>0</v>
      </c>
      <c r="CO36" s="19"/>
      <c r="CP36" s="19"/>
      <c r="CQ36" s="3">
        <f t="shared" si="59"/>
        <v>0</v>
      </c>
      <c r="CR36" s="19">
        <v>14</v>
      </c>
      <c r="CS36" s="19">
        <v>14</v>
      </c>
      <c r="CT36" s="3">
        <f t="shared" si="61"/>
        <v>0</v>
      </c>
      <c r="CU36" s="19"/>
      <c r="CV36" s="19"/>
      <c r="CW36" s="3">
        <f t="shared" si="63"/>
        <v>0</v>
      </c>
      <c r="CX36" s="19"/>
      <c r="CY36" s="19"/>
      <c r="CZ36" s="3">
        <f t="shared" si="65"/>
        <v>0</v>
      </c>
      <c r="DA36" s="19"/>
      <c r="DB36" s="19"/>
      <c r="DC36" s="3">
        <f t="shared" si="67"/>
        <v>0</v>
      </c>
      <c r="DD36" s="19"/>
      <c r="DE36" s="19"/>
      <c r="DF36" s="3">
        <f t="shared" si="69"/>
        <v>0</v>
      </c>
      <c r="DG36" s="19"/>
      <c r="DH36" s="19"/>
      <c r="DI36" s="3">
        <f t="shared" si="71"/>
        <v>0</v>
      </c>
      <c r="DJ36" s="19"/>
      <c r="DK36" s="19"/>
      <c r="DL36" s="3">
        <f t="shared" si="73"/>
        <v>0</v>
      </c>
      <c r="DM36" s="19"/>
      <c r="DN36" s="19"/>
      <c r="DO36" s="3">
        <f t="shared" si="75"/>
        <v>0</v>
      </c>
      <c r="DP36" s="19"/>
      <c r="DQ36" s="19"/>
      <c r="DR36" s="3">
        <f t="shared" si="77"/>
        <v>0</v>
      </c>
      <c r="DS36" s="19"/>
      <c r="DT36" s="19"/>
      <c r="DU36" s="3">
        <f t="shared" si="79"/>
        <v>0</v>
      </c>
      <c r="DV36" s="19"/>
      <c r="DW36" s="19"/>
      <c r="DX36" s="3">
        <f t="shared" si="81"/>
        <v>0</v>
      </c>
      <c r="DY36" s="19"/>
      <c r="DZ36" s="19"/>
      <c r="EA36" s="3">
        <f t="shared" si="83"/>
        <v>0</v>
      </c>
      <c r="EB36" s="19">
        <v>0</v>
      </c>
      <c r="EC36" s="19">
        <v>0</v>
      </c>
      <c r="ED36" s="3">
        <f t="shared" si="85"/>
        <v>0</v>
      </c>
      <c r="EE36" s="19"/>
      <c r="EF36" s="19"/>
      <c r="EG36" s="3">
        <f t="shared" si="87"/>
        <v>0</v>
      </c>
      <c r="EH36" s="19">
        <v>2348</v>
      </c>
      <c r="EI36" s="19">
        <v>2348</v>
      </c>
      <c r="EJ36" s="3">
        <f t="shared" si="89"/>
        <v>0</v>
      </c>
      <c r="EK36" s="19"/>
      <c r="EL36" s="19"/>
      <c r="EM36" s="3">
        <f t="shared" si="91"/>
        <v>0</v>
      </c>
      <c r="EN36" s="19"/>
      <c r="EO36" s="19"/>
      <c r="EP36" s="3">
        <f t="shared" si="93"/>
        <v>0</v>
      </c>
      <c r="EQ36" s="19"/>
      <c r="ER36" s="19"/>
      <c r="ES36" s="3">
        <f t="shared" si="95"/>
        <v>0</v>
      </c>
      <c r="ET36" s="19"/>
      <c r="EU36" s="19"/>
      <c r="EV36" s="3">
        <f t="shared" si="97"/>
        <v>0</v>
      </c>
      <c r="EW36" s="19"/>
      <c r="EX36" s="19"/>
      <c r="EY36" s="3">
        <f t="shared" si="99"/>
        <v>0</v>
      </c>
      <c r="EZ36" s="19"/>
      <c r="FA36" s="19"/>
      <c r="FB36" s="3">
        <f t="shared" si="101"/>
        <v>0</v>
      </c>
      <c r="FC36" s="19"/>
      <c r="FD36" s="19"/>
      <c r="FE36" s="3">
        <f t="shared" si="103"/>
        <v>0</v>
      </c>
      <c r="FF36" s="19"/>
      <c r="FG36" s="19"/>
      <c r="FH36" s="3">
        <f t="shared" si="105"/>
        <v>0</v>
      </c>
      <c r="FI36" s="22">
        <f t="shared" si="106"/>
        <v>2408</v>
      </c>
      <c r="FJ36" s="22">
        <f t="shared" si="107"/>
        <v>2408</v>
      </c>
      <c r="FK36" s="22">
        <f t="shared" si="108"/>
        <v>0</v>
      </c>
    </row>
    <row r="37" spans="1:167" x14ac:dyDescent="0.25">
      <c r="A37" s="43"/>
      <c r="B37" s="10" t="s">
        <v>36</v>
      </c>
      <c r="C37" s="19"/>
      <c r="D37" s="19"/>
      <c r="E37" s="3">
        <f t="shared" si="1"/>
        <v>0</v>
      </c>
      <c r="F37" s="19"/>
      <c r="G37" s="19"/>
      <c r="H37" s="3">
        <f t="shared" si="3"/>
        <v>0</v>
      </c>
      <c r="I37" s="19"/>
      <c r="J37" s="19"/>
      <c r="K37" s="3">
        <f t="shared" si="5"/>
        <v>0</v>
      </c>
      <c r="L37" s="19"/>
      <c r="M37" s="19"/>
      <c r="N37" s="3">
        <f t="shared" si="7"/>
        <v>0</v>
      </c>
      <c r="O37" s="19"/>
      <c r="P37" s="19"/>
      <c r="Q37" s="3">
        <f t="shared" si="9"/>
        <v>0</v>
      </c>
      <c r="R37" s="19"/>
      <c r="S37" s="19"/>
      <c r="T37" s="3">
        <f t="shared" si="11"/>
        <v>0</v>
      </c>
      <c r="U37" s="19"/>
      <c r="V37" s="19"/>
      <c r="W37" s="3">
        <f t="shared" si="13"/>
        <v>0</v>
      </c>
      <c r="X37" s="19"/>
      <c r="Y37" s="19"/>
      <c r="Z37" s="3">
        <f t="shared" si="15"/>
        <v>0</v>
      </c>
      <c r="AA37" s="19"/>
      <c r="AB37" s="19"/>
      <c r="AC37" s="3">
        <f t="shared" si="17"/>
        <v>0</v>
      </c>
      <c r="AD37" s="19"/>
      <c r="AE37" s="19"/>
      <c r="AF37" s="3">
        <f t="shared" si="19"/>
        <v>0</v>
      </c>
      <c r="AG37" s="19"/>
      <c r="AH37" s="19"/>
      <c r="AI37" s="3">
        <f t="shared" si="21"/>
        <v>0</v>
      </c>
      <c r="AJ37" s="19"/>
      <c r="AK37" s="19"/>
      <c r="AL37" s="3">
        <f t="shared" si="22"/>
        <v>0</v>
      </c>
      <c r="AM37" s="19"/>
      <c r="AN37" s="19"/>
      <c r="AO37" s="3">
        <f t="shared" si="24"/>
        <v>0</v>
      </c>
      <c r="AP37" s="19"/>
      <c r="AQ37" s="19"/>
      <c r="AR37" s="3">
        <f t="shared" si="26"/>
        <v>0</v>
      </c>
      <c r="AS37" s="19"/>
      <c r="AT37" s="19"/>
      <c r="AU37" s="3">
        <f t="shared" si="28"/>
        <v>0</v>
      </c>
      <c r="AV37" s="19"/>
      <c r="AW37" s="19"/>
      <c r="AX37" s="3">
        <f t="shared" si="30"/>
        <v>0</v>
      </c>
      <c r="AY37" s="19"/>
      <c r="AZ37" s="19"/>
      <c r="BA37" s="3">
        <f t="shared" si="32"/>
        <v>0</v>
      </c>
      <c r="BB37" s="19"/>
      <c r="BC37" s="19"/>
      <c r="BD37" s="3">
        <f t="shared" si="34"/>
        <v>0</v>
      </c>
      <c r="BE37" s="19">
        <v>39</v>
      </c>
      <c r="BF37" s="19">
        <v>39</v>
      </c>
      <c r="BG37" s="3">
        <f t="shared" si="36"/>
        <v>0</v>
      </c>
      <c r="BH37" s="19">
        <v>338</v>
      </c>
      <c r="BI37" s="19">
        <v>316</v>
      </c>
      <c r="BJ37" s="3">
        <f t="shared" si="38"/>
        <v>22</v>
      </c>
      <c r="BK37" s="19">
        <v>12</v>
      </c>
      <c r="BL37" s="19">
        <v>12</v>
      </c>
      <c r="BM37" s="3">
        <f t="shared" si="40"/>
        <v>0</v>
      </c>
      <c r="BN37" s="19">
        <v>2</v>
      </c>
      <c r="BO37" s="19">
        <v>2</v>
      </c>
      <c r="BP37" s="3">
        <f t="shared" si="42"/>
        <v>0</v>
      </c>
      <c r="BQ37" s="19"/>
      <c r="BR37" s="19"/>
      <c r="BS37" s="3">
        <f t="shared" si="44"/>
        <v>0</v>
      </c>
      <c r="BT37" s="19"/>
      <c r="BU37" s="19"/>
      <c r="BV37" s="3">
        <f t="shared" si="46"/>
        <v>0</v>
      </c>
      <c r="BW37" s="19"/>
      <c r="BX37" s="19"/>
      <c r="BY37" s="3">
        <f t="shared" si="48"/>
        <v>0</v>
      </c>
      <c r="BZ37" s="19">
        <v>125</v>
      </c>
      <c r="CA37" s="19">
        <v>125</v>
      </c>
      <c r="CB37" s="3">
        <f t="shared" si="49"/>
        <v>0</v>
      </c>
      <c r="CC37" s="19">
        <v>24</v>
      </c>
      <c r="CD37" s="19">
        <v>24</v>
      </c>
      <c r="CE37" s="3">
        <f t="shared" si="51"/>
        <v>0</v>
      </c>
      <c r="CF37" s="19"/>
      <c r="CG37" s="19"/>
      <c r="CH37" s="3">
        <f t="shared" si="53"/>
        <v>0</v>
      </c>
      <c r="CI37" s="19"/>
      <c r="CJ37" s="19"/>
      <c r="CK37" s="3">
        <f t="shared" si="55"/>
        <v>0</v>
      </c>
      <c r="CL37" s="19">
        <v>11</v>
      </c>
      <c r="CM37" s="19">
        <v>11</v>
      </c>
      <c r="CN37" s="3">
        <f t="shared" si="57"/>
        <v>0</v>
      </c>
      <c r="CO37" s="19"/>
      <c r="CP37" s="19"/>
      <c r="CQ37" s="3">
        <f t="shared" si="59"/>
        <v>0</v>
      </c>
      <c r="CR37" s="19"/>
      <c r="CS37" s="19"/>
      <c r="CT37" s="3">
        <f t="shared" si="61"/>
        <v>0</v>
      </c>
      <c r="CU37" s="19"/>
      <c r="CV37" s="19"/>
      <c r="CW37" s="3">
        <f t="shared" si="63"/>
        <v>0</v>
      </c>
      <c r="CX37" s="19"/>
      <c r="CY37" s="19"/>
      <c r="CZ37" s="3">
        <f t="shared" si="65"/>
        <v>0</v>
      </c>
      <c r="DA37" s="19"/>
      <c r="DB37" s="19"/>
      <c r="DC37" s="3">
        <f t="shared" si="67"/>
        <v>0</v>
      </c>
      <c r="DD37" s="19"/>
      <c r="DE37" s="19"/>
      <c r="DF37" s="3">
        <f t="shared" si="69"/>
        <v>0</v>
      </c>
      <c r="DG37" s="19"/>
      <c r="DH37" s="19"/>
      <c r="DI37" s="3">
        <f t="shared" si="71"/>
        <v>0</v>
      </c>
      <c r="DJ37" s="19"/>
      <c r="DK37" s="19"/>
      <c r="DL37" s="3">
        <f t="shared" si="73"/>
        <v>0</v>
      </c>
      <c r="DM37" s="19"/>
      <c r="DN37" s="19"/>
      <c r="DO37" s="3">
        <f t="shared" si="75"/>
        <v>0</v>
      </c>
      <c r="DP37" s="19"/>
      <c r="DQ37" s="19"/>
      <c r="DR37" s="3">
        <f t="shared" si="77"/>
        <v>0</v>
      </c>
      <c r="DS37" s="19"/>
      <c r="DT37" s="19"/>
      <c r="DU37" s="3">
        <f t="shared" si="79"/>
        <v>0</v>
      </c>
      <c r="DV37" s="19"/>
      <c r="DW37" s="19"/>
      <c r="DX37" s="3">
        <f t="shared" si="81"/>
        <v>0</v>
      </c>
      <c r="DY37" s="19"/>
      <c r="DZ37" s="19"/>
      <c r="EA37" s="3">
        <f t="shared" si="83"/>
        <v>0</v>
      </c>
      <c r="EB37" s="19">
        <v>0</v>
      </c>
      <c r="EC37" s="19">
        <v>0</v>
      </c>
      <c r="ED37" s="3">
        <f t="shared" si="85"/>
        <v>0</v>
      </c>
      <c r="EE37" s="19"/>
      <c r="EF37" s="19"/>
      <c r="EG37" s="3">
        <f t="shared" si="87"/>
        <v>0</v>
      </c>
      <c r="EH37" s="19"/>
      <c r="EI37" s="19"/>
      <c r="EJ37" s="3">
        <f t="shared" si="89"/>
        <v>0</v>
      </c>
      <c r="EK37" s="19"/>
      <c r="EL37" s="19"/>
      <c r="EM37" s="3">
        <f t="shared" si="91"/>
        <v>0</v>
      </c>
      <c r="EN37" s="19">
        <v>94</v>
      </c>
      <c r="EO37" s="19">
        <v>85</v>
      </c>
      <c r="EP37" s="3">
        <f t="shared" si="93"/>
        <v>9</v>
      </c>
      <c r="EQ37" s="19"/>
      <c r="ER37" s="19"/>
      <c r="ES37" s="3">
        <f t="shared" si="95"/>
        <v>0</v>
      </c>
      <c r="ET37" s="19"/>
      <c r="EU37" s="19"/>
      <c r="EV37" s="3">
        <f t="shared" si="97"/>
        <v>0</v>
      </c>
      <c r="EW37" s="19"/>
      <c r="EX37" s="19"/>
      <c r="EY37" s="3">
        <f t="shared" si="99"/>
        <v>0</v>
      </c>
      <c r="EZ37" s="19"/>
      <c r="FA37" s="19"/>
      <c r="FB37" s="3">
        <f t="shared" si="101"/>
        <v>0</v>
      </c>
      <c r="FC37" s="19"/>
      <c r="FD37" s="19"/>
      <c r="FE37" s="3">
        <f t="shared" si="103"/>
        <v>0</v>
      </c>
      <c r="FF37" s="19"/>
      <c r="FG37" s="19"/>
      <c r="FH37" s="3">
        <f t="shared" si="105"/>
        <v>0</v>
      </c>
      <c r="FI37" s="22">
        <f t="shared" si="106"/>
        <v>645</v>
      </c>
      <c r="FJ37" s="22">
        <f t="shared" si="107"/>
        <v>614</v>
      </c>
      <c r="FK37" s="22">
        <f t="shared" si="108"/>
        <v>31</v>
      </c>
    </row>
    <row r="38" spans="1:167" x14ac:dyDescent="0.25">
      <c r="A38" s="5"/>
      <c r="B38" s="10" t="s">
        <v>37</v>
      </c>
      <c r="C38" s="18"/>
      <c r="D38" s="18"/>
      <c r="E38" s="3">
        <f t="shared" si="1"/>
        <v>0</v>
      </c>
      <c r="F38" s="18"/>
      <c r="G38" s="18"/>
      <c r="H38" s="3">
        <f t="shared" si="3"/>
        <v>0</v>
      </c>
      <c r="I38" s="18"/>
      <c r="J38" s="18"/>
      <c r="K38" s="3">
        <f t="shared" si="5"/>
        <v>0</v>
      </c>
      <c r="L38" s="18"/>
      <c r="M38" s="18"/>
      <c r="N38" s="3">
        <f t="shared" si="7"/>
        <v>0</v>
      </c>
      <c r="O38" s="18"/>
      <c r="P38" s="18"/>
      <c r="Q38" s="3">
        <f t="shared" si="9"/>
        <v>0</v>
      </c>
      <c r="R38" s="18"/>
      <c r="S38" s="18"/>
      <c r="T38" s="3">
        <f t="shared" si="11"/>
        <v>0</v>
      </c>
      <c r="U38" s="18"/>
      <c r="V38" s="18"/>
      <c r="W38" s="3">
        <f t="shared" si="13"/>
        <v>0</v>
      </c>
      <c r="X38" s="18"/>
      <c r="Y38" s="18"/>
      <c r="Z38" s="3">
        <f t="shared" si="15"/>
        <v>0</v>
      </c>
      <c r="AA38" s="18"/>
      <c r="AB38" s="18"/>
      <c r="AC38" s="3">
        <f t="shared" si="17"/>
        <v>0</v>
      </c>
      <c r="AD38" s="18"/>
      <c r="AE38" s="18"/>
      <c r="AF38" s="3">
        <f t="shared" si="19"/>
        <v>0</v>
      </c>
      <c r="AG38" s="18"/>
      <c r="AH38" s="18"/>
      <c r="AI38" s="3">
        <f t="shared" si="21"/>
        <v>0</v>
      </c>
      <c r="AJ38" s="18"/>
      <c r="AK38" s="18"/>
      <c r="AL38" s="3">
        <f t="shared" si="22"/>
        <v>0</v>
      </c>
      <c r="AM38" s="18"/>
      <c r="AN38" s="18"/>
      <c r="AO38" s="3">
        <f t="shared" si="24"/>
        <v>0</v>
      </c>
      <c r="AP38" s="18"/>
      <c r="AQ38" s="18"/>
      <c r="AR38" s="3">
        <f t="shared" si="26"/>
        <v>0</v>
      </c>
      <c r="AS38" s="18"/>
      <c r="AT38" s="18"/>
      <c r="AU38" s="3">
        <f t="shared" si="28"/>
        <v>0</v>
      </c>
      <c r="AV38" s="18"/>
      <c r="AW38" s="18"/>
      <c r="AX38" s="3">
        <f t="shared" si="30"/>
        <v>0</v>
      </c>
      <c r="AY38" s="18"/>
      <c r="AZ38" s="18"/>
      <c r="BA38" s="3">
        <f t="shared" si="32"/>
        <v>0</v>
      </c>
      <c r="BB38" s="18"/>
      <c r="BC38" s="18"/>
      <c r="BD38" s="3">
        <f t="shared" si="34"/>
        <v>0</v>
      </c>
      <c r="BE38" s="18"/>
      <c r="BF38" s="18"/>
      <c r="BG38" s="3">
        <f t="shared" si="36"/>
        <v>0</v>
      </c>
      <c r="BH38" s="18"/>
      <c r="BI38" s="18"/>
      <c r="BJ38" s="3">
        <f t="shared" si="38"/>
        <v>0</v>
      </c>
      <c r="BK38" s="18"/>
      <c r="BL38" s="18"/>
      <c r="BM38" s="3">
        <f t="shared" si="40"/>
        <v>0</v>
      </c>
      <c r="BN38" s="18"/>
      <c r="BO38" s="18"/>
      <c r="BP38" s="3">
        <f t="shared" si="42"/>
        <v>0</v>
      </c>
      <c r="BQ38" s="18"/>
      <c r="BR38" s="18"/>
      <c r="BS38" s="3">
        <f t="shared" si="44"/>
        <v>0</v>
      </c>
      <c r="BT38" s="18"/>
      <c r="BU38" s="18"/>
      <c r="BV38" s="3">
        <f t="shared" si="46"/>
        <v>0</v>
      </c>
      <c r="BW38" s="18"/>
      <c r="BX38" s="18"/>
      <c r="BY38" s="3">
        <f t="shared" si="48"/>
        <v>0</v>
      </c>
      <c r="BZ38" s="18"/>
      <c r="CA38" s="18"/>
      <c r="CB38" s="3">
        <f t="shared" si="49"/>
        <v>0</v>
      </c>
      <c r="CC38" s="18"/>
      <c r="CD38" s="18"/>
      <c r="CE38" s="3">
        <f t="shared" si="51"/>
        <v>0</v>
      </c>
      <c r="CF38" s="18"/>
      <c r="CG38" s="18"/>
      <c r="CH38" s="3">
        <f t="shared" si="53"/>
        <v>0</v>
      </c>
      <c r="CI38" s="18"/>
      <c r="CJ38" s="18"/>
      <c r="CK38" s="3">
        <f t="shared" si="55"/>
        <v>0</v>
      </c>
      <c r="CL38" s="18"/>
      <c r="CM38" s="18"/>
      <c r="CN38" s="3">
        <f t="shared" si="57"/>
        <v>0</v>
      </c>
      <c r="CO38" s="18"/>
      <c r="CP38" s="18"/>
      <c r="CQ38" s="3">
        <f t="shared" si="59"/>
        <v>0</v>
      </c>
      <c r="CR38" s="18"/>
      <c r="CS38" s="18"/>
      <c r="CT38" s="3">
        <f t="shared" si="61"/>
        <v>0</v>
      </c>
      <c r="CU38" s="18"/>
      <c r="CV38" s="18"/>
      <c r="CW38" s="3">
        <f t="shared" si="63"/>
        <v>0</v>
      </c>
      <c r="CX38" s="18"/>
      <c r="CY38" s="18"/>
      <c r="CZ38" s="3">
        <f t="shared" si="65"/>
        <v>0</v>
      </c>
      <c r="DA38" s="18"/>
      <c r="DB38" s="18"/>
      <c r="DC38" s="3">
        <f t="shared" si="67"/>
        <v>0</v>
      </c>
      <c r="DD38" s="18"/>
      <c r="DE38" s="18"/>
      <c r="DF38" s="3">
        <f t="shared" si="69"/>
        <v>0</v>
      </c>
      <c r="DG38" s="18"/>
      <c r="DH38" s="18"/>
      <c r="DI38" s="3">
        <f t="shared" si="71"/>
        <v>0</v>
      </c>
      <c r="DJ38" s="18"/>
      <c r="DK38" s="18"/>
      <c r="DL38" s="3">
        <f t="shared" si="73"/>
        <v>0</v>
      </c>
      <c r="DM38" s="18"/>
      <c r="DN38" s="18"/>
      <c r="DO38" s="3">
        <f t="shared" si="75"/>
        <v>0</v>
      </c>
      <c r="DP38" s="18"/>
      <c r="DQ38" s="18"/>
      <c r="DR38" s="3">
        <f t="shared" si="77"/>
        <v>0</v>
      </c>
      <c r="DS38" s="18"/>
      <c r="DT38" s="18"/>
      <c r="DU38" s="3">
        <f t="shared" si="79"/>
        <v>0</v>
      </c>
      <c r="DV38" s="18"/>
      <c r="DW38" s="18"/>
      <c r="DX38" s="3">
        <f t="shared" si="81"/>
        <v>0</v>
      </c>
      <c r="DY38" s="18"/>
      <c r="DZ38" s="18"/>
      <c r="EA38" s="3">
        <f t="shared" si="83"/>
        <v>0</v>
      </c>
      <c r="EB38" s="18"/>
      <c r="EC38" s="18"/>
      <c r="ED38" s="3">
        <f t="shared" si="85"/>
        <v>0</v>
      </c>
      <c r="EE38" s="18"/>
      <c r="EF38" s="18"/>
      <c r="EG38" s="3">
        <f t="shared" si="87"/>
        <v>0</v>
      </c>
      <c r="EH38" s="18"/>
      <c r="EI38" s="18"/>
      <c r="EJ38" s="3">
        <f t="shared" si="89"/>
        <v>0</v>
      </c>
      <c r="EK38" s="18"/>
      <c r="EL38" s="18"/>
      <c r="EM38" s="3">
        <f t="shared" si="91"/>
        <v>0</v>
      </c>
      <c r="EN38" s="18"/>
      <c r="EO38" s="18"/>
      <c r="EP38" s="3">
        <f t="shared" si="93"/>
        <v>0</v>
      </c>
      <c r="EQ38" s="18"/>
      <c r="ER38" s="18"/>
      <c r="ES38" s="3">
        <f t="shared" si="95"/>
        <v>0</v>
      </c>
      <c r="ET38" s="18"/>
      <c r="EU38" s="18"/>
      <c r="EV38" s="3">
        <f t="shared" si="97"/>
        <v>0</v>
      </c>
      <c r="EW38" s="18"/>
      <c r="EX38" s="18"/>
      <c r="EY38" s="3">
        <f t="shared" si="99"/>
        <v>0</v>
      </c>
      <c r="EZ38" s="18"/>
      <c r="FA38" s="18"/>
      <c r="FB38" s="3">
        <f t="shared" si="101"/>
        <v>0</v>
      </c>
      <c r="FC38" s="18"/>
      <c r="FD38" s="18"/>
      <c r="FE38" s="3">
        <f t="shared" si="103"/>
        <v>0</v>
      </c>
      <c r="FF38" s="18"/>
      <c r="FG38" s="18"/>
      <c r="FH38" s="3">
        <f t="shared" si="105"/>
        <v>0</v>
      </c>
      <c r="FI38" s="22">
        <f t="shared" si="106"/>
        <v>0</v>
      </c>
      <c r="FJ38" s="22">
        <f t="shared" si="107"/>
        <v>0</v>
      </c>
      <c r="FK38" s="22">
        <f t="shared" si="108"/>
        <v>0</v>
      </c>
    </row>
    <row r="39" spans="1:167" x14ac:dyDescent="0.25">
      <c r="A39" s="5"/>
      <c r="B39" s="8" t="s">
        <v>38</v>
      </c>
      <c r="C39" s="19"/>
      <c r="D39" s="19"/>
      <c r="E39" s="3">
        <f t="shared" si="1"/>
        <v>0</v>
      </c>
      <c r="F39" s="19"/>
      <c r="G39" s="19"/>
      <c r="H39" s="3">
        <f t="shared" si="3"/>
        <v>0</v>
      </c>
      <c r="I39" s="19"/>
      <c r="J39" s="19"/>
      <c r="K39" s="3">
        <f t="shared" si="5"/>
        <v>0</v>
      </c>
      <c r="L39" s="19"/>
      <c r="M39" s="19"/>
      <c r="N39" s="3">
        <f t="shared" si="7"/>
        <v>0</v>
      </c>
      <c r="O39" s="19"/>
      <c r="P39" s="19"/>
      <c r="Q39" s="3">
        <f t="shared" si="9"/>
        <v>0</v>
      </c>
      <c r="R39" s="19"/>
      <c r="S39" s="19"/>
      <c r="T39" s="3">
        <f t="shared" si="11"/>
        <v>0</v>
      </c>
      <c r="U39" s="19"/>
      <c r="V39" s="19"/>
      <c r="W39" s="3">
        <f t="shared" si="13"/>
        <v>0</v>
      </c>
      <c r="X39" s="19"/>
      <c r="Y39" s="19"/>
      <c r="Z39" s="3">
        <f t="shared" si="15"/>
        <v>0</v>
      </c>
      <c r="AA39" s="19"/>
      <c r="AB39" s="19"/>
      <c r="AC39" s="3">
        <f t="shared" si="17"/>
        <v>0</v>
      </c>
      <c r="AD39" s="19"/>
      <c r="AE39" s="19"/>
      <c r="AF39" s="3">
        <f t="shared" si="19"/>
        <v>0</v>
      </c>
      <c r="AG39" s="19"/>
      <c r="AH39" s="19"/>
      <c r="AI39" s="3">
        <f t="shared" si="21"/>
        <v>0</v>
      </c>
      <c r="AJ39" s="19"/>
      <c r="AK39" s="19"/>
      <c r="AL39" s="3">
        <f t="shared" si="22"/>
        <v>0</v>
      </c>
      <c r="AM39" s="19"/>
      <c r="AN39" s="19"/>
      <c r="AO39" s="3">
        <f t="shared" si="24"/>
        <v>0</v>
      </c>
      <c r="AP39" s="19"/>
      <c r="AQ39" s="19"/>
      <c r="AR39" s="3">
        <f t="shared" si="26"/>
        <v>0</v>
      </c>
      <c r="AS39" s="19"/>
      <c r="AT39" s="19"/>
      <c r="AU39" s="3">
        <f t="shared" si="28"/>
        <v>0</v>
      </c>
      <c r="AV39" s="19"/>
      <c r="AW39" s="19"/>
      <c r="AX39" s="3">
        <f t="shared" si="30"/>
        <v>0</v>
      </c>
      <c r="AY39" s="19"/>
      <c r="AZ39" s="19"/>
      <c r="BA39" s="3">
        <f t="shared" si="32"/>
        <v>0</v>
      </c>
      <c r="BB39" s="19"/>
      <c r="BC39" s="19"/>
      <c r="BD39" s="3">
        <f t="shared" si="34"/>
        <v>0</v>
      </c>
      <c r="BE39" s="19"/>
      <c r="BF39" s="19"/>
      <c r="BG39" s="3">
        <f t="shared" si="36"/>
        <v>0</v>
      </c>
      <c r="BH39" s="19"/>
      <c r="BI39" s="19"/>
      <c r="BJ39" s="3">
        <f t="shared" si="38"/>
        <v>0</v>
      </c>
      <c r="BK39" s="19"/>
      <c r="BL39" s="19"/>
      <c r="BM39" s="3">
        <f t="shared" si="40"/>
        <v>0</v>
      </c>
      <c r="BN39" s="19">
        <v>2</v>
      </c>
      <c r="BO39" s="19">
        <v>2</v>
      </c>
      <c r="BP39" s="3">
        <f t="shared" si="42"/>
        <v>0</v>
      </c>
      <c r="BQ39" s="19"/>
      <c r="BR39" s="19"/>
      <c r="BS39" s="3">
        <f t="shared" si="44"/>
        <v>0</v>
      </c>
      <c r="BT39" s="19"/>
      <c r="BU39" s="19"/>
      <c r="BV39" s="3">
        <f t="shared" si="46"/>
        <v>0</v>
      </c>
      <c r="BW39" s="19"/>
      <c r="BX39" s="19"/>
      <c r="BY39" s="3">
        <f t="shared" si="48"/>
        <v>0</v>
      </c>
      <c r="BZ39" s="19"/>
      <c r="CA39" s="19"/>
      <c r="CB39" s="3">
        <f t="shared" si="49"/>
        <v>0</v>
      </c>
      <c r="CC39" s="19"/>
      <c r="CD39" s="19"/>
      <c r="CE39" s="3">
        <f t="shared" si="51"/>
        <v>0</v>
      </c>
      <c r="CF39" s="19"/>
      <c r="CG39" s="19"/>
      <c r="CH39" s="3">
        <f t="shared" si="53"/>
        <v>0</v>
      </c>
      <c r="CI39" s="19"/>
      <c r="CJ39" s="19"/>
      <c r="CK39" s="3">
        <f t="shared" si="55"/>
        <v>0</v>
      </c>
      <c r="CL39" s="19"/>
      <c r="CM39" s="19"/>
      <c r="CN39" s="3">
        <f t="shared" si="57"/>
        <v>0</v>
      </c>
      <c r="CO39" s="19"/>
      <c r="CP39" s="19"/>
      <c r="CQ39" s="3">
        <f t="shared" si="59"/>
        <v>0</v>
      </c>
      <c r="CR39" s="19"/>
      <c r="CS39" s="19"/>
      <c r="CT39" s="3">
        <f t="shared" si="61"/>
        <v>0</v>
      </c>
      <c r="CU39" s="19"/>
      <c r="CV39" s="19"/>
      <c r="CW39" s="3">
        <f t="shared" si="63"/>
        <v>0</v>
      </c>
      <c r="CX39" s="19"/>
      <c r="CY39" s="19"/>
      <c r="CZ39" s="3">
        <f t="shared" si="65"/>
        <v>0</v>
      </c>
      <c r="DA39" s="19"/>
      <c r="DB39" s="19"/>
      <c r="DC39" s="3">
        <f t="shared" si="67"/>
        <v>0</v>
      </c>
      <c r="DD39" s="19"/>
      <c r="DE39" s="19"/>
      <c r="DF39" s="3">
        <f t="shared" si="69"/>
        <v>0</v>
      </c>
      <c r="DG39" s="19"/>
      <c r="DH39" s="19"/>
      <c r="DI39" s="3">
        <f t="shared" si="71"/>
        <v>0</v>
      </c>
      <c r="DJ39" s="19"/>
      <c r="DK39" s="19"/>
      <c r="DL39" s="3">
        <f t="shared" si="73"/>
        <v>0</v>
      </c>
      <c r="DM39" s="19"/>
      <c r="DN39" s="19"/>
      <c r="DO39" s="3">
        <f t="shared" si="75"/>
        <v>0</v>
      </c>
      <c r="DP39" s="19"/>
      <c r="DQ39" s="19"/>
      <c r="DR39" s="3">
        <f t="shared" si="77"/>
        <v>0</v>
      </c>
      <c r="DS39" s="19"/>
      <c r="DT39" s="19"/>
      <c r="DU39" s="3">
        <f t="shared" si="79"/>
        <v>0</v>
      </c>
      <c r="DV39" s="19"/>
      <c r="DW39" s="19"/>
      <c r="DX39" s="3">
        <f t="shared" si="81"/>
        <v>0</v>
      </c>
      <c r="DY39" s="19"/>
      <c r="DZ39" s="19"/>
      <c r="EA39" s="3">
        <f t="shared" si="83"/>
        <v>0</v>
      </c>
      <c r="EB39" s="19">
        <v>0</v>
      </c>
      <c r="EC39" s="19">
        <v>0</v>
      </c>
      <c r="ED39" s="3">
        <f t="shared" si="85"/>
        <v>0</v>
      </c>
      <c r="EE39" s="19"/>
      <c r="EF39" s="19"/>
      <c r="EG39" s="3">
        <f t="shared" si="87"/>
        <v>0</v>
      </c>
      <c r="EH39" s="19"/>
      <c r="EI39" s="19"/>
      <c r="EJ39" s="3">
        <f t="shared" si="89"/>
        <v>0</v>
      </c>
      <c r="EK39" s="19"/>
      <c r="EL39" s="19"/>
      <c r="EM39" s="3">
        <f t="shared" si="91"/>
        <v>0</v>
      </c>
      <c r="EN39" s="19"/>
      <c r="EO39" s="19"/>
      <c r="EP39" s="3">
        <f t="shared" si="93"/>
        <v>0</v>
      </c>
      <c r="EQ39" s="19"/>
      <c r="ER39" s="19"/>
      <c r="ES39" s="3">
        <f t="shared" si="95"/>
        <v>0</v>
      </c>
      <c r="ET39" s="19"/>
      <c r="EU39" s="19"/>
      <c r="EV39" s="3">
        <f t="shared" si="97"/>
        <v>0</v>
      </c>
      <c r="EW39" s="19"/>
      <c r="EX39" s="19"/>
      <c r="EY39" s="3">
        <f t="shared" si="99"/>
        <v>0</v>
      </c>
      <c r="EZ39" s="19"/>
      <c r="FA39" s="19"/>
      <c r="FB39" s="3">
        <f t="shared" si="101"/>
        <v>0</v>
      </c>
      <c r="FC39" s="19"/>
      <c r="FD39" s="19"/>
      <c r="FE39" s="3">
        <f t="shared" si="103"/>
        <v>0</v>
      </c>
      <c r="FF39" s="19"/>
      <c r="FG39" s="19"/>
      <c r="FH39" s="3">
        <f t="shared" si="105"/>
        <v>0</v>
      </c>
      <c r="FI39" s="22">
        <f t="shared" si="106"/>
        <v>2</v>
      </c>
      <c r="FJ39" s="22">
        <f t="shared" si="107"/>
        <v>2</v>
      </c>
      <c r="FK39" s="22">
        <f t="shared" si="108"/>
        <v>0</v>
      </c>
    </row>
    <row r="40" spans="1:167" x14ac:dyDescent="0.25">
      <c r="A40" s="5"/>
      <c r="B40" s="8" t="s">
        <v>38</v>
      </c>
      <c r="C40" s="19"/>
      <c r="D40" s="19"/>
      <c r="E40" s="3">
        <f t="shared" si="1"/>
        <v>0</v>
      </c>
      <c r="F40" s="19"/>
      <c r="G40" s="19"/>
      <c r="H40" s="3">
        <f t="shared" si="3"/>
        <v>0</v>
      </c>
      <c r="I40" s="19"/>
      <c r="J40" s="19"/>
      <c r="K40" s="3">
        <f t="shared" si="5"/>
        <v>0</v>
      </c>
      <c r="L40" s="19"/>
      <c r="M40" s="19"/>
      <c r="N40" s="3">
        <f t="shared" si="7"/>
        <v>0</v>
      </c>
      <c r="O40" s="19"/>
      <c r="P40" s="19"/>
      <c r="Q40" s="3">
        <f t="shared" si="9"/>
        <v>0</v>
      </c>
      <c r="R40" s="19"/>
      <c r="S40" s="19"/>
      <c r="T40" s="3">
        <f t="shared" si="11"/>
        <v>0</v>
      </c>
      <c r="U40" s="19"/>
      <c r="V40" s="19"/>
      <c r="W40" s="3">
        <f t="shared" si="13"/>
        <v>0</v>
      </c>
      <c r="X40" s="19"/>
      <c r="Y40" s="19"/>
      <c r="Z40" s="3">
        <f t="shared" si="15"/>
        <v>0</v>
      </c>
      <c r="AA40" s="19"/>
      <c r="AB40" s="19"/>
      <c r="AC40" s="3">
        <f t="shared" si="17"/>
        <v>0</v>
      </c>
      <c r="AD40" s="19"/>
      <c r="AE40" s="19"/>
      <c r="AF40" s="3">
        <f t="shared" si="19"/>
        <v>0</v>
      </c>
      <c r="AG40" s="19"/>
      <c r="AH40" s="19"/>
      <c r="AI40" s="3">
        <f t="shared" si="21"/>
        <v>0</v>
      </c>
      <c r="AJ40" s="19"/>
      <c r="AK40" s="19"/>
      <c r="AL40" s="3">
        <f t="shared" si="22"/>
        <v>0</v>
      </c>
      <c r="AM40" s="19"/>
      <c r="AN40" s="19"/>
      <c r="AO40" s="3">
        <f t="shared" si="24"/>
        <v>0</v>
      </c>
      <c r="AP40" s="19"/>
      <c r="AQ40" s="19"/>
      <c r="AR40" s="3">
        <f t="shared" si="26"/>
        <v>0</v>
      </c>
      <c r="AS40" s="19"/>
      <c r="AT40" s="19"/>
      <c r="AU40" s="3">
        <f t="shared" si="28"/>
        <v>0</v>
      </c>
      <c r="AV40" s="19"/>
      <c r="AW40" s="19"/>
      <c r="AX40" s="3">
        <f t="shared" si="30"/>
        <v>0</v>
      </c>
      <c r="AY40" s="19"/>
      <c r="AZ40" s="19"/>
      <c r="BA40" s="3">
        <f t="shared" si="32"/>
        <v>0</v>
      </c>
      <c r="BB40" s="19"/>
      <c r="BC40" s="19"/>
      <c r="BD40" s="3">
        <f t="shared" si="34"/>
        <v>0</v>
      </c>
      <c r="BE40" s="19"/>
      <c r="BF40" s="19"/>
      <c r="BG40" s="3">
        <f t="shared" si="36"/>
        <v>0</v>
      </c>
      <c r="BH40" s="19"/>
      <c r="BI40" s="19"/>
      <c r="BJ40" s="3">
        <f t="shared" si="38"/>
        <v>0</v>
      </c>
      <c r="BK40" s="19"/>
      <c r="BL40" s="19"/>
      <c r="BM40" s="3">
        <f t="shared" si="40"/>
        <v>0</v>
      </c>
      <c r="BN40" s="19"/>
      <c r="BO40" s="19"/>
      <c r="BP40" s="3">
        <f t="shared" si="42"/>
        <v>0</v>
      </c>
      <c r="BQ40" s="19"/>
      <c r="BR40" s="19"/>
      <c r="BS40" s="3">
        <f t="shared" si="44"/>
        <v>0</v>
      </c>
      <c r="BT40" s="19"/>
      <c r="BU40" s="19"/>
      <c r="BV40" s="3">
        <f t="shared" si="46"/>
        <v>0</v>
      </c>
      <c r="BW40" s="19"/>
      <c r="BX40" s="19"/>
      <c r="BY40" s="3">
        <f t="shared" si="48"/>
        <v>0</v>
      </c>
      <c r="BZ40" s="19"/>
      <c r="CA40" s="19"/>
      <c r="CB40" s="3">
        <f t="shared" si="49"/>
        <v>0</v>
      </c>
      <c r="CC40" s="19"/>
      <c r="CD40" s="19"/>
      <c r="CE40" s="3">
        <f t="shared" si="51"/>
        <v>0</v>
      </c>
      <c r="CF40" s="19"/>
      <c r="CG40" s="19"/>
      <c r="CH40" s="3">
        <f t="shared" si="53"/>
        <v>0</v>
      </c>
      <c r="CI40" s="19"/>
      <c r="CJ40" s="19"/>
      <c r="CK40" s="3">
        <f t="shared" si="55"/>
        <v>0</v>
      </c>
      <c r="CL40" s="19"/>
      <c r="CM40" s="19"/>
      <c r="CN40" s="3">
        <f t="shared" si="57"/>
        <v>0</v>
      </c>
      <c r="CO40" s="19"/>
      <c r="CP40" s="19"/>
      <c r="CQ40" s="3">
        <f t="shared" si="59"/>
        <v>0</v>
      </c>
      <c r="CR40" s="19"/>
      <c r="CS40" s="19"/>
      <c r="CT40" s="3">
        <f t="shared" si="61"/>
        <v>0</v>
      </c>
      <c r="CU40" s="19"/>
      <c r="CV40" s="19"/>
      <c r="CW40" s="3">
        <f t="shared" si="63"/>
        <v>0</v>
      </c>
      <c r="CX40" s="19"/>
      <c r="CY40" s="19"/>
      <c r="CZ40" s="3">
        <f t="shared" si="65"/>
        <v>0</v>
      </c>
      <c r="DA40" s="19"/>
      <c r="DB40" s="19"/>
      <c r="DC40" s="3">
        <f t="shared" si="67"/>
        <v>0</v>
      </c>
      <c r="DD40" s="19"/>
      <c r="DE40" s="19"/>
      <c r="DF40" s="3">
        <f t="shared" si="69"/>
        <v>0</v>
      </c>
      <c r="DG40" s="19"/>
      <c r="DH40" s="19"/>
      <c r="DI40" s="3">
        <f t="shared" si="71"/>
        <v>0</v>
      </c>
      <c r="DJ40" s="19"/>
      <c r="DK40" s="19"/>
      <c r="DL40" s="3">
        <f t="shared" si="73"/>
        <v>0</v>
      </c>
      <c r="DM40" s="19"/>
      <c r="DN40" s="19"/>
      <c r="DO40" s="3">
        <f t="shared" si="75"/>
        <v>0</v>
      </c>
      <c r="DP40" s="19"/>
      <c r="DQ40" s="19"/>
      <c r="DR40" s="3">
        <f t="shared" si="77"/>
        <v>0</v>
      </c>
      <c r="DS40" s="19"/>
      <c r="DT40" s="19"/>
      <c r="DU40" s="3">
        <f t="shared" si="79"/>
        <v>0</v>
      </c>
      <c r="DV40" s="19"/>
      <c r="DW40" s="19"/>
      <c r="DX40" s="3">
        <f t="shared" si="81"/>
        <v>0</v>
      </c>
      <c r="DY40" s="19"/>
      <c r="DZ40" s="19"/>
      <c r="EA40" s="3">
        <f t="shared" si="83"/>
        <v>0</v>
      </c>
      <c r="EB40" s="19">
        <v>0</v>
      </c>
      <c r="EC40" s="19">
        <v>0</v>
      </c>
      <c r="ED40" s="3">
        <f t="shared" si="85"/>
        <v>0</v>
      </c>
      <c r="EE40" s="19"/>
      <c r="EF40" s="19"/>
      <c r="EG40" s="3">
        <f t="shared" si="87"/>
        <v>0</v>
      </c>
      <c r="EH40" s="19"/>
      <c r="EI40" s="19"/>
      <c r="EJ40" s="3">
        <f t="shared" si="89"/>
        <v>0</v>
      </c>
      <c r="EK40" s="19"/>
      <c r="EL40" s="19"/>
      <c r="EM40" s="3">
        <f t="shared" si="91"/>
        <v>0</v>
      </c>
      <c r="EN40" s="19"/>
      <c r="EO40" s="19"/>
      <c r="EP40" s="3">
        <f t="shared" si="93"/>
        <v>0</v>
      </c>
      <c r="EQ40" s="19"/>
      <c r="ER40" s="19"/>
      <c r="ES40" s="3">
        <f t="shared" si="95"/>
        <v>0</v>
      </c>
      <c r="ET40" s="19"/>
      <c r="EU40" s="19"/>
      <c r="EV40" s="3">
        <f t="shared" si="97"/>
        <v>0</v>
      </c>
      <c r="EW40" s="19"/>
      <c r="EX40" s="19"/>
      <c r="EY40" s="3">
        <f t="shared" si="99"/>
        <v>0</v>
      </c>
      <c r="EZ40" s="19"/>
      <c r="FA40" s="19"/>
      <c r="FB40" s="3">
        <f t="shared" si="101"/>
        <v>0</v>
      </c>
      <c r="FC40" s="19"/>
      <c r="FD40" s="19"/>
      <c r="FE40" s="3">
        <f t="shared" si="103"/>
        <v>0</v>
      </c>
      <c r="FF40" s="19"/>
      <c r="FG40" s="19"/>
      <c r="FH40" s="3">
        <f t="shared" si="105"/>
        <v>0</v>
      </c>
      <c r="FI40" s="22">
        <f t="shared" si="106"/>
        <v>0</v>
      </c>
      <c r="FJ40" s="22">
        <f t="shared" si="107"/>
        <v>0</v>
      </c>
      <c r="FK40" s="22">
        <f t="shared" si="108"/>
        <v>0</v>
      </c>
    </row>
    <row r="41" spans="1:167" ht="30" customHeight="1" x14ac:dyDescent="0.25">
      <c r="A41" s="5">
        <v>11</v>
      </c>
      <c r="B41" s="12" t="s">
        <v>39</v>
      </c>
      <c r="C41" s="3">
        <f>C10+C31+C32+C33</f>
        <v>421</v>
      </c>
      <c r="D41" s="3">
        <f>D10+D31+D32+D33</f>
        <v>419</v>
      </c>
      <c r="E41" s="3">
        <f t="shared" si="1"/>
        <v>2</v>
      </c>
      <c r="F41" s="3">
        <f>F10+F31+F32+F33</f>
        <v>818</v>
      </c>
      <c r="G41" s="3">
        <f>G10+G31+G32+G33</f>
        <v>812</v>
      </c>
      <c r="H41" s="3">
        <f t="shared" si="3"/>
        <v>6</v>
      </c>
      <c r="I41" s="3">
        <f>I10+I31+I32+I33</f>
        <v>14</v>
      </c>
      <c r="J41" s="3">
        <f>J10+J31+J32+J33</f>
        <v>14</v>
      </c>
      <c r="K41" s="3">
        <f t="shared" si="5"/>
        <v>0</v>
      </c>
      <c r="L41" s="3">
        <f>L10+L31+L32+L33</f>
        <v>49</v>
      </c>
      <c r="M41" s="3">
        <f>M10+M31+M32+M33</f>
        <v>29</v>
      </c>
      <c r="N41" s="3">
        <f t="shared" si="7"/>
        <v>20</v>
      </c>
      <c r="O41" s="3">
        <f>O10+O31+O32+O33</f>
        <v>1115</v>
      </c>
      <c r="P41" s="3">
        <f>P10+P31+P32+P33</f>
        <v>1108</v>
      </c>
      <c r="Q41" s="3">
        <f t="shared" si="9"/>
        <v>7</v>
      </c>
      <c r="R41" s="3">
        <f>R10+R31+R32+R33</f>
        <v>288</v>
      </c>
      <c r="S41" s="3">
        <f>S10+S31+S32+S33</f>
        <v>272</v>
      </c>
      <c r="T41" s="3">
        <f t="shared" si="11"/>
        <v>16</v>
      </c>
      <c r="U41" s="3">
        <f>U10+U31+U32+U33</f>
        <v>564</v>
      </c>
      <c r="V41" s="3">
        <f>V10+V31+V32+V33</f>
        <v>491</v>
      </c>
      <c r="W41" s="3">
        <f t="shared" si="13"/>
        <v>73</v>
      </c>
      <c r="X41" s="3">
        <f>X10+X31+X32+X33</f>
        <v>526</v>
      </c>
      <c r="Y41" s="3">
        <f>Y10+Y31+Y32+Y33</f>
        <v>526</v>
      </c>
      <c r="Z41" s="3">
        <f t="shared" si="15"/>
        <v>0</v>
      </c>
      <c r="AA41" s="3">
        <f>AA10+AA31+AA32+AA33</f>
        <v>252</v>
      </c>
      <c r="AB41" s="3">
        <f>AB10+AB31+AB32+AB33</f>
        <v>252</v>
      </c>
      <c r="AC41" s="3">
        <f t="shared" si="17"/>
        <v>0</v>
      </c>
      <c r="AD41" s="3">
        <f>AD10+AD31+AD32+AD33</f>
        <v>182</v>
      </c>
      <c r="AE41" s="3">
        <f>AE10+AE31+AE32+AE33</f>
        <v>182</v>
      </c>
      <c r="AF41" s="3">
        <f t="shared" si="19"/>
        <v>0</v>
      </c>
      <c r="AG41" s="3">
        <f>AG10+AG31+AG32+AG33</f>
        <v>31</v>
      </c>
      <c r="AH41" s="3">
        <f>AH10+AH31+AH32+AH33</f>
        <v>31</v>
      </c>
      <c r="AI41" s="3">
        <f t="shared" si="21"/>
        <v>0</v>
      </c>
      <c r="AJ41" s="3">
        <v>664</v>
      </c>
      <c r="AK41" s="3">
        <v>664</v>
      </c>
      <c r="AL41" s="3">
        <f t="shared" si="22"/>
        <v>0</v>
      </c>
      <c r="AM41" s="3">
        <f>AM10+AM31+AM32+AM33</f>
        <v>268</v>
      </c>
      <c r="AN41" s="3">
        <f>AN10+AN31+AN32+AN33</f>
        <v>268</v>
      </c>
      <c r="AO41" s="3">
        <f t="shared" si="24"/>
        <v>0</v>
      </c>
      <c r="AP41" s="3">
        <f>AP10+AP31+AP32+AP33</f>
        <v>464</v>
      </c>
      <c r="AQ41" s="3">
        <f>AQ10+AQ31+AQ32+AQ33</f>
        <v>464</v>
      </c>
      <c r="AR41" s="3">
        <f t="shared" si="26"/>
        <v>0</v>
      </c>
      <c r="AS41" s="3">
        <f>AS10+AS31+AS32+AS33</f>
        <v>341</v>
      </c>
      <c r="AT41" s="3">
        <f>AT10+AT31+AT32+AT33</f>
        <v>325</v>
      </c>
      <c r="AU41" s="3">
        <f t="shared" si="28"/>
        <v>16</v>
      </c>
      <c r="AV41" s="3">
        <f>AV10+AV31+AV32+AV33</f>
        <v>634</v>
      </c>
      <c r="AW41" s="3">
        <f>AW10+AW31+AW32+AW33</f>
        <v>564</v>
      </c>
      <c r="AX41" s="3">
        <f t="shared" si="30"/>
        <v>70</v>
      </c>
      <c r="AY41" s="3">
        <f>AY10+AY31+AY32+AY33</f>
        <v>599</v>
      </c>
      <c r="AZ41" s="3">
        <f>AZ10+AZ31+AZ32+AZ33</f>
        <v>549</v>
      </c>
      <c r="BA41" s="3">
        <f t="shared" si="32"/>
        <v>50</v>
      </c>
      <c r="BB41" s="3">
        <f>BB10+BB31+BB32+BB33</f>
        <v>30</v>
      </c>
      <c r="BC41" s="3">
        <f>BC10+BC31+BC32+BC33</f>
        <v>30</v>
      </c>
      <c r="BD41" s="3">
        <f t="shared" si="34"/>
        <v>0</v>
      </c>
      <c r="BE41" s="3">
        <f>BE10+BE31+BE32+BE33</f>
        <v>405</v>
      </c>
      <c r="BF41" s="3">
        <f>BF10+BF31+BF32+BF33</f>
        <v>405</v>
      </c>
      <c r="BG41" s="3">
        <f t="shared" si="36"/>
        <v>0</v>
      </c>
      <c r="BH41" s="3">
        <f>BH10+BH31+BH32+BH33</f>
        <v>1117</v>
      </c>
      <c r="BI41" s="3">
        <f>BI10+BI31+BI32+BI33</f>
        <v>1003</v>
      </c>
      <c r="BJ41" s="3">
        <f t="shared" si="38"/>
        <v>114</v>
      </c>
      <c r="BK41" s="3">
        <f>BK10+BK31+BK32+BK33</f>
        <v>807</v>
      </c>
      <c r="BL41" s="3">
        <f>BL10+BL31+BL32+BL33</f>
        <v>807</v>
      </c>
      <c r="BM41" s="3">
        <f t="shared" si="40"/>
        <v>0</v>
      </c>
      <c r="BN41" s="3">
        <f>BN10+BN31+BN32+BN33</f>
        <v>1398</v>
      </c>
      <c r="BO41" s="3">
        <f>BO10+BO31+BO32+BO33</f>
        <v>1383</v>
      </c>
      <c r="BP41" s="3">
        <f t="shared" si="42"/>
        <v>15</v>
      </c>
      <c r="BQ41" s="3">
        <f>BQ10+BQ31+BQ32+BQ33</f>
        <v>393</v>
      </c>
      <c r="BR41" s="3">
        <f>BR10+BR31+BR32+BR33</f>
        <v>365</v>
      </c>
      <c r="BS41" s="3">
        <f t="shared" si="44"/>
        <v>28</v>
      </c>
      <c r="BT41" s="3">
        <f>BT10+BT31+BT32+BT33</f>
        <v>120</v>
      </c>
      <c r="BU41" s="3">
        <f>BU10+BU31+BU32+BU33</f>
        <v>120</v>
      </c>
      <c r="BV41" s="3">
        <f t="shared" si="46"/>
        <v>0</v>
      </c>
      <c r="BW41" s="3">
        <f>BW10+BW31+BW32+BW33</f>
        <v>11</v>
      </c>
      <c r="BX41" s="3">
        <f>BX10+BX31+BX32+BX33</f>
        <v>11</v>
      </c>
      <c r="BY41" s="3">
        <f t="shared" si="48"/>
        <v>0</v>
      </c>
      <c r="BZ41" s="3">
        <v>506</v>
      </c>
      <c r="CA41" s="3">
        <v>505</v>
      </c>
      <c r="CB41" s="3">
        <f t="shared" si="49"/>
        <v>1</v>
      </c>
      <c r="CC41" s="3">
        <f>CC10+CC31+CC32+CC33</f>
        <v>1590</v>
      </c>
      <c r="CD41" s="3">
        <f>CD10+CD31+CD32+CD33</f>
        <v>1583</v>
      </c>
      <c r="CE41" s="3">
        <f t="shared" si="51"/>
        <v>7</v>
      </c>
      <c r="CF41" s="3">
        <f>CF10+CF31+CF32+CF33</f>
        <v>267</v>
      </c>
      <c r="CG41" s="3">
        <f>CG10+CG31+CG32+CG33</f>
        <v>215</v>
      </c>
      <c r="CH41" s="3">
        <f t="shared" si="53"/>
        <v>52</v>
      </c>
      <c r="CI41" s="3">
        <f>CI10+CI31+CI32+CI33</f>
        <v>181</v>
      </c>
      <c r="CJ41" s="3">
        <f>CJ10+CJ31+CJ32+CJ33</f>
        <v>150</v>
      </c>
      <c r="CK41" s="3">
        <f t="shared" si="55"/>
        <v>31</v>
      </c>
      <c r="CL41" s="3">
        <f>CL10+CL31+CL32+CL33</f>
        <v>206</v>
      </c>
      <c r="CM41" s="3">
        <f>CM10+CM31+CM32+CM33</f>
        <v>138</v>
      </c>
      <c r="CN41" s="3">
        <f t="shared" si="57"/>
        <v>68</v>
      </c>
      <c r="CO41" s="3">
        <f>CO10+CO31+CO32+CO33</f>
        <v>996</v>
      </c>
      <c r="CP41" s="3">
        <f>CP10+CP31+CP32+CP33</f>
        <v>981</v>
      </c>
      <c r="CQ41" s="3">
        <f t="shared" si="59"/>
        <v>15</v>
      </c>
      <c r="CR41" s="3">
        <f>CR10+CR31+CR32+CR33</f>
        <v>193</v>
      </c>
      <c r="CS41" s="3">
        <f>CS10+CS31+CS32+CS33</f>
        <v>193</v>
      </c>
      <c r="CT41" s="3">
        <f t="shared" si="61"/>
        <v>0</v>
      </c>
      <c r="CU41" s="3">
        <f>CU10+CU31+CU32+CU33</f>
        <v>587</v>
      </c>
      <c r="CV41" s="3">
        <f>CV10+CV31+CV32+CV33</f>
        <v>527</v>
      </c>
      <c r="CW41" s="3">
        <f t="shared" si="63"/>
        <v>60</v>
      </c>
      <c r="CX41" s="3">
        <f>CX10+CX31+CX32+CX33</f>
        <v>574</v>
      </c>
      <c r="CY41" s="3">
        <f>CY10+CY31+CY32+CY33</f>
        <v>569</v>
      </c>
      <c r="CZ41" s="3">
        <f t="shared" si="65"/>
        <v>5</v>
      </c>
      <c r="DA41" s="3">
        <f>DA10+DA31+DA32+DA33</f>
        <v>345</v>
      </c>
      <c r="DB41" s="3">
        <f>DB10+DB31+DB32+DB33</f>
        <v>345</v>
      </c>
      <c r="DC41" s="3">
        <f t="shared" si="67"/>
        <v>0</v>
      </c>
      <c r="DD41" s="3">
        <f>DD10+DD31+DD32+DD33</f>
        <v>966</v>
      </c>
      <c r="DE41" s="3">
        <f>DE10+DE31+DE32+DE33</f>
        <v>881</v>
      </c>
      <c r="DF41" s="3">
        <f t="shared" si="69"/>
        <v>85</v>
      </c>
      <c r="DG41" s="3">
        <f>DG10+DG31+DG32+DG33</f>
        <v>1716</v>
      </c>
      <c r="DH41" s="3">
        <f>DH10+DH31+DH32+DH33</f>
        <v>1659</v>
      </c>
      <c r="DI41" s="3">
        <f t="shared" si="71"/>
        <v>57</v>
      </c>
      <c r="DJ41" s="3">
        <f>DJ10+DJ31+DJ32+DJ33</f>
        <v>293</v>
      </c>
      <c r="DK41" s="3">
        <f>DK10+DK31+DK32+DK33</f>
        <v>268</v>
      </c>
      <c r="DL41" s="3">
        <f t="shared" si="73"/>
        <v>25</v>
      </c>
      <c r="DM41" s="3">
        <f>DM10+DM31+DM32+DM33</f>
        <v>85</v>
      </c>
      <c r="DN41" s="3">
        <f>DN10+DN31+DN32+DN33</f>
        <v>85</v>
      </c>
      <c r="DO41" s="3">
        <f t="shared" si="75"/>
        <v>0</v>
      </c>
      <c r="DP41" s="3">
        <f>DP10+DP31+DP32+DP33</f>
        <v>1091</v>
      </c>
      <c r="DQ41" s="3">
        <f>DQ10+DQ31+DQ32+DQ33</f>
        <v>929</v>
      </c>
      <c r="DR41" s="3">
        <f t="shared" si="77"/>
        <v>162</v>
      </c>
      <c r="DS41" s="3">
        <f>DS10+DS31+DS32+DS33</f>
        <v>190</v>
      </c>
      <c r="DT41" s="3">
        <f>DT10+DT31+DT32+DT33</f>
        <v>179</v>
      </c>
      <c r="DU41" s="3">
        <f t="shared" si="79"/>
        <v>11</v>
      </c>
      <c r="DV41" s="3">
        <f>DV10+DV31+DV32+DV33</f>
        <v>242</v>
      </c>
      <c r="DW41" s="3">
        <f>DW10+DW31+DW32+DW33</f>
        <v>229</v>
      </c>
      <c r="DX41" s="3">
        <f t="shared" si="81"/>
        <v>13</v>
      </c>
      <c r="DY41" s="3">
        <f>DY10+DY31+DY32+DY33</f>
        <v>595</v>
      </c>
      <c r="DZ41" s="3">
        <f>DZ10+DZ31+DZ32+DZ33</f>
        <v>591</v>
      </c>
      <c r="EA41" s="3">
        <f t="shared" si="83"/>
        <v>4</v>
      </c>
      <c r="EB41" s="3">
        <f>EB10+EB31+EB32+EB33</f>
        <v>2895</v>
      </c>
      <c r="EC41" s="3">
        <f>EC10+EC31+EC32+EC33</f>
        <v>2713</v>
      </c>
      <c r="ED41" s="3">
        <f t="shared" si="85"/>
        <v>182</v>
      </c>
      <c r="EE41" s="3">
        <f>EE10+EE31+EE32+EE33</f>
        <v>1042</v>
      </c>
      <c r="EF41" s="3">
        <f>EF10+EF31+EF32+EF33</f>
        <v>1042</v>
      </c>
      <c r="EG41" s="3">
        <f t="shared" si="87"/>
        <v>0</v>
      </c>
      <c r="EH41" s="3">
        <f>EH10+EH31+EH32+EH33</f>
        <v>2942</v>
      </c>
      <c r="EI41" s="3">
        <f>EI10+EI31+EI32+EI33</f>
        <v>2901</v>
      </c>
      <c r="EJ41" s="3">
        <f t="shared" si="89"/>
        <v>41</v>
      </c>
      <c r="EK41" s="3">
        <f>EK10+EK31+EK32+EK33</f>
        <v>2508</v>
      </c>
      <c r="EL41" s="3">
        <f>EL10+EL31+EL32+EL33</f>
        <v>2276</v>
      </c>
      <c r="EM41" s="3">
        <f t="shared" si="91"/>
        <v>232</v>
      </c>
      <c r="EN41" s="3">
        <f>EN10+EN31+EN32+EN33</f>
        <v>373</v>
      </c>
      <c r="EO41" s="3">
        <f>EO10+EO31+EO32+EO33</f>
        <v>355</v>
      </c>
      <c r="EP41" s="3">
        <f t="shared" si="93"/>
        <v>18</v>
      </c>
      <c r="EQ41" s="3">
        <f>EQ10+EQ31+EQ32+EQ33</f>
        <v>643</v>
      </c>
      <c r="ER41" s="3">
        <f>ER10+ER31+ER32+ER33</f>
        <v>643</v>
      </c>
      <c r="ES41" s="3">
        <f t="shared" si="95"/>
        <v>0</v>
      </c>
      <c r="ET41" s="3">
        <f>ET10+ET31+ET32+ET33</f>
        <v>77</v>
      </c>
      <c r="EU41" s="3">
        <f>EU10+EU31+EU32+EU33</f>
        <v>68</v>
      </c>
      <c r="EV41" s="3">
        <f t="shared" si="97"/>
        <v>9</v>
      </c>
      <c r="EW41" s="3">
        <f>EW10+EW31+EW32+EW33</f>
        <v>1599</v>
      </c>
      <c r="EX41" s="3">
        <f>EX10+EX31+EX32+EX33</f>
        <v>1593</v>
      </c>
      <c r="EY41" s="3">
        <f t="shared" si="99"/>
        <v>6</v>
      </c>
      <c r="EZ41" s="3">
        <f>EZ10+EZ31+EZ32+EZ33</f>
        <v>1068</v>
      </c>
      <c r="FA41" s="3">
        <f>FA10+FA31+FA32+FA33</f>
        <v>931</v>
      </c>
      <c r="FB41" s="3">
        <f t="shared" si="101"/>
        <v>137</v>
      </c>
      <c r="FC41" s="3">
        <f>FC10+FC31+FC32+FC33</f>
        <v>362</v>
      </c>
      <c r="FD41" s="3">
        <f>FD10+FD31+FD32+FD33</f>
        <v>362</v>
      </c>
      <c r="FE41" s="3">
        <f t="shared" si="103"/>
        <v>0</v>
      </c>
      <c r="FF41" s="3">
        <f>FF10+FF31+FF32+FF33</f>
        <v>702</v>
      </c>
      <c r="FG41" s="3">
        <f>FG10+FG31+FG32+FG33</f>
        <v>702</v>
      </c>
      <c r="FH41" s="3">
        <f t="shared" si="105"/>
        <v>0</v>
      </c>
      <c r="FI41" s="22">
        <f t="shared" si="106"/>
        <v>36345</v>
      </c>
      <c r="FJ41" s="22">
        <f t="shared" si="107"/>
        <v>34707</v>
      </c>
      <c r="FK41" s="22">
        <f t="shared" si="108"/>
        <v>1638</v>
      </c>
    </row>
    <row r="42" spans="1:167" ht="14.25" customHeight="1" x14ac:dyDescent="0.3">
      <c r="B42" s="14"/>
      <c r="C42" s="15"/>
      <c r="D42" s="15"/>
    </row>
    <row r="43" spans="1:167" ht="15" customHeight="1" x14ac:dyDescent="0.3">
      <c r="B43" s="16"/>
      <c r="C43" s="15"/>
      <c r="D43" s="15"/>
      <c r="FG43" s="21"/>
      <c r="FH43" s="21"/>
    </row>
    <row r="44" spans="1:167" ht="15" customHeight="1" x14ac:dyDescent="0.3">
      <c r="FG44" s="21"/>
      <c r="FH44" s="21"/>
    </row>
    <row r="56" spans="6:6" x14ac:dyDescent="0.25">
      <c r="F56" s="13"/>
    </row>
  </sheetData>
  <mergeCells count="279">
    <mergeCell ref="A21:A24"/>
    <mergeCell ref="A34:A37"/>
    <mergeCell ref="C2:C8"/>
    <mergeCell ref="D2:D4"/>
    <mergeCell ref="D5:D8"/>
    <mergeCell ref="E2:E8"/>
    <mergeCell ref="C1:E1"/>
    <mergeCell ref="B1:B8"/>
    <mergeCell ref="A1:A8"/>
    <mergeCell ref="F1:H1"/>
    <mergeCell ref="I1:K1"/>
    <mergeCell ref="F2:F8"/>
    <mergeCell ref="G2:G4"/>
    <mergeCell ref="H2:H8"/>
    <mergeCell ref="G5:G8"/>
    <mergeCell ref="I2:I8"/>
    <mergeCell ref="J2:J4"/>
    <mergeCell ref="K2:K8"/>
    <mergeCell ref="J5:J8"/>
    <mergeCell ref="L1:N1"/>
    <mergeCell ref="L2:L8"/>
    <mergeCell ref="M2:M4"/>
    <mergeCell ref="N2:N8"/>
    <mergeCell ref="M5:M8"/>
    <mergeCell ref="O1:Q1"/>
    <mergeCell ref="O2:O8"/>
    <mergeCell ref="P2:P4"/>
    <mergeCell ref="Q2:Q8"/>
    <mergeCell ref="P5:P8"/>
    <mergeCell ref="R1:T1"/>
    <mergeCell ref="R2:R8"/>
    <mergeCell ref="S2:S4"/>
    <mergeCell ref="T2:T8"/>
    <mergeCell ref="S5:S8"/>
    <mergeCell ref="U1:W1"/>
    <mergeCell ref="U2:U8"/>
    <mergeCell ref="V2:V4"/>
    <mergeCell ref="W2:W8"/>
    <mergeCell ref="V5:V8"/>
    <mergeCell ref="X1:Z1"/>
    <mergeCell ref="X2:X8"/>
    <mergeCell ref="Y2:Y4"/>
    <mergeCell ref="Z2:Z8"/>
    <mergeCell ref="Y5:Y8"/>
    <mergeCell ref="AA1:AC1"/>
    <mergeCell ref="AA2:AA8"/>
    <mergeCell ref="AB2:AB4"/>
    <mergeCell ref="AC2:AC8"/>
    <mergeCell ref="AB5:AB8"/>
    <mergeCell ref="AD1:AF1"/>
    <mergeCell ref="AD2:AD8"/>
    <mergeCell ref="AE2:AE4"/>
    <mergeCell ref="AF2:AF8"/>
    <mergeCell ref="AE5:AE8"/>
    <mergeCell ref="AG1:AI1"/>
    <mergeCell ref="AG2:AG8"/>
    <mergeCell ref="AH2:AH4"/>
    <mergeCell ref="AI2:AI8"/>
    <mergeCell ref="AH5:AH8"/>
    <mergeCell ref="AJ1:AL1"/>
    <mergeCell ref="AJ2:AJ8"/>
    <mergeCell ref="AK2:AK4"/>
    <mergeCell ref="AL2:AL8"/>
    <mergeCell ref="AK5:AK8"/>
    <mergeCell ref="AM1:AO1"/>
    <mergeCell ref="AM2:AM8"/>
    <mergeCell ref="AN2:AN4"/>
    <mergeCell ref="AO2:AO8"/>
    <mergeCell ref="AN5:AN8"/>
    <mergeCell ref="AP1:AR1"/>
    <mergeCell ref="AP2:AP8"/>
    <mergeCell ref="AQ2:AQ4"/>
    <mergeCell ref="AR2:AR8"/>
    <mergeCell ref="AQ5:AQ8"/>
    <mergeCell ref="AS1:AU1"/>
    <mergeCell ref="AS2:AS8"/>
    <mergeCell ref="AT2:AT4"/>
    <mergeCell ref="AU2:AU8"/>
    <mergeCell ref="AT5:AT8"/>
    <mergeCell ref="AV1:AX1"/>
    <mergeCell ref="AV2:AV8"/>
    <mergeCell ref="AW2:AW4"/>
    <mergeCell ref="AX2:AX8"/>
    <mergeCell ref="AW5:AW8"/>
    <mergeCell ref="AY1:BA1"/>
    <mergeCell ref="AY2:AY8"/>
    <mergeCell ref="AZ2:AZ4"/>
    <mergeCell ref="BA2:BA8"/>
    <mergeCell ref="AZ5:AZ8"/>
    <mergeCell ref="BB1:BD1"/>
    <mergeCell ref="BB2:BB8"/>
    <mergeCell ref="BC2:BC4"/>
    <mergeCell ref="BD2:BD8"/>
    <mergeCell ref="BC5:BC8"/>
    <mergeCell ref="BE1:BG1"/>
    <mergeCell ref="BE2:BE8"/>
    <mergeCell ref="BF2:BF4"/>
    <mergeCell ref="BG2:BG8"/>
    <mergeCell ref="BF5:BF8"/>
    <mergeCell ref="BH1:BJ1"/>
    <mergeCell ref="BH2:BH8"/>
    <mergeCell ref="BI2:BI4"/>
    <mergeCell ref="BJ2:BJ8"/>
    <mergeCell ref="BI5:BI8"/>
    <mergeCell ref="BK1:BM1"/>
    <mergeCell ref="BK2:BK8"/>
    <mergeCell ref="BL2:BL4"/>
    <mergeCell ref="BM2:BM8"/>
    <mergeCell ref="BL5:BL8"/>
    <mergeCell ref="BN1:BP1"/>
    <mergeCell ref="BN2:BN8"/>
    <mergeCell ref="BO2:BO4"/>
    <mergeCell ref="BP2:BP8"/>
    <mergeCell ref="BO5:BO8"/>
    <mergeCell ref="BQ1:BS1"/>
    <mergeCell ref="BQ2:BQ8"/>
    <mergeCell ref="BR2:BR4"/>
    <mergeCell ref="BS2:BS8"/>
    <mergeCell ref="BR5:BR8"/>
    <mergeCell ref="BT1:BV1"/>
    <mergeCell ref="BT2:BT8"/>
    <mergeCell ref="BU2:BU4"/>
    <mergeCell ref="BV2:BV8"/>
    <mergeCell ref="BU5:BU8"/>
    <mergeCell ref="CC2:CC8"/>
    <mergeCell ref="CD2:CD4"/>
    <mergeCell ref="CE2:CE8"/>
    <mergeCell ref="CD5:CD8"/>
    <mergeCell ref="CC1:CE1"/>
    <mergeCell ref="BW1:BY1"/>
    <mergeCell ref="BW2:BW8"/>
    <mergeCell ref="BX2:BX4"/>
    <mergeCell ref="BY2:BY8"/>
    <mergeCell ref="BX5:BX8"/>
    <mergeCell ref="BZ1:CB1"/>
    <mergeCell ref="BZ2:BZ8"/>
    <mergeCell ref="CA2:CA4"/>
    <mergeCell ref="CB2:CB8"/>
    <mergeCell ref="CA5:CA8"/>
    <mergeCell ref="CF1:CH1"/>
    <mergeCell ref="CF2:CF8"/>
    <mergeCell ref="CG2:CG4"/>
    <mergeCell ref="CH2:CH8"/>
    <mergeCell ref="CG5:CG8"/>
    <mergeCell ref="CI1:CK1"/>
    <mergeCell ref="CI2:CI8"/>
    <mergeCell ref="CJ2:CJ4"/>
    <mergeCell ref="CK2:CK8"/>
    <mergeCell ref="CJ5:CJ8"/>
    <mergeCell ref="CL1:CN1"/>
    <mergeCell ref="CL2:CL8"/>
    <mergeCell ref="CM2:CM4"/>
    <mergeCell ref="CN2:CN8"/>
    <mergeCell ref="CM5:CM8"/>
    <mergeCell ref="CO1:CQ1"/>
    <mergeCell ref="CO2:CO8"/>
    <mergeCell ref="CP2:CP4"/>
    <mergeCell ref="CQ2:CQ8"/>
    <mergeCell ref="CP5:CP8"/>
    <mergeCell ref="CR1:CT1"/>
    <mergeCell ref="CR2:CR8"/>
    <mergeCell ref="CS2:CS4"/>
    <mergeCell ref="CT2:CT8"/>
    <mergeCell ref="CS5:CS8"/>
    <mergeCell ref="CU1:CW1"/>
    <mergeCell ref="CU2:CU8"/>
    <mergeCell ref="CV2:CV4"/>
    <mergeCell ref="CW2:CW8"/>
    <mergeCell ref="CV5:CV8"/>
    <mergeCell ref="CX1:CZ1"/>
    <mergeCell ref="CX2:CX8"/>
    <mergeCell ref="CY2:CY4"/>
    <mergeCell ref="CZ2:CZ8"/>
    <mergeCell ref="CY5:CY8"/>
    <mergeCell ref="DA1:DC1"/>
    <mergeCell ref="DA2:DA8"/>
    <mergeCell ref="DB2:DB4"/>
    <mergeCell ref="DC2:DC8"/>
    <mergeCell ref="DB5:DB8"/>
    <mergeCell ref="DD1:DF1"/>
    <mergeCell ref="DD2:DD8"/>
    <mergeCell ref="DE2:DE4"/>
    <mergeCell ref="DF2:DF8"/>
    <mergeCell ref="DE5:DE8"/>
    <mergeCell ref="DG1:DI1"/>
    <mergeCell ref="DG2:DG8"/>
    <mergeCell ref="DH2:DH4"/>
    <mergeCell ref="DI2:DI8"/>
    <mergeCell ref="DH5:DH8"/>
    <mergeCell ref="DJ1:DL1"/>
    <mergeCell ref="DJ2:DJ8"/>
    <mergeCell ref="DK2:DK4"/>
    <mergeCell ref="DL2:DL8"/>
    <mergeCell ref="DK5:DK8"/>
    <mergeCell ref="DM1:DO1"/>
    <mergeCell ref="DM2:DM8"/>
    <mergeCell ref="DN2:DN4"/>
    <mergeCell ref="DO2:DO8"/>
    <mergeCell ref="DN5:DN8"/>
    <mergeCell ref="DP1:DR1"/>
    <mergeCell ref="DP2:DP8"/>
    <mergeCell ref="DQ2:DQ4"/>
    <mergeCell ref="DR2:DR8"/>
    <mergeCell ref="DQ5:DQ8"/>
    <mergeCell ref="DS1:DU1"/>
    <mergeCell ref="DS2:DS8"/>
    <mergeCell ref="DT2:DT4"/>
    <mergeCell ref="DU2:DU8"/>
    <mergeCell ref="DT5:DT8"/>
    <mergeCell ref="DV1:DX1"/>
    <mergeCell ref="DV2:DV8"/>
    <mergeCell ref="DW2:DW4"/>
    <mergeCell ref="DX2:DX8"/>
    <mergeCell ref="DW5:DW8"/>
    <mergeCell ref="DY1:EA1"/>
    <mergeCell ref="DY2:DY8"/>
    <mergeCell ref="DZ2:DZ4"/>
    <mergeCell ref="EA2:EA8"/>
    <mergeCell ref="DZ5:DZ8"/>
    <mergeCell ref="EB1:ED1"/>
    <mergeCell ref="EB2:EB8"/>
    <mergeCell ref="EC2:EC4"/>
    <mergeCell ref="ED2:ED8"/>
    <mergeCell ref="EC5:EC8"/>
    <mergeCell ref="EE1:EG1"/>
    <mergeCell ref="EE2:EE8"/>
    <mergeCell ref="EF2:EF4"/>
    <mergeCell ref="EG2:EG8"/>
    <mergeCell ref="EF5:EF8"/>
    <mergeCell ref="EH1:EJ1"/>
    <mergeCell ref="EH2:EH8"/>
    <mergeCell ref="EI2:EI4"/>
    <mergeCell ref="EJ2:EJ8"/>
    <mergeCell ref="EI5:EI8"/>
    <mergeCell ref="EK1:EM1"/>
    <mergeCell ref="EK2:EK8"/>
    <mergeCell ref="EL2:EL4"/>
    <mergeCell ref="EM2:EM8"/>
    <mergeCell ref="EL5:EL8"/>
    <mergeCell ref="EN1:EP1"/>
    <mergeCell ref="EN2:EN8"/>
    <mergeCell ref="EO2:EO4"/>
    <mergeCell ref="EP2:EP8"/>
    <mergeCell ref="EO5:EO8"/>
    <mergeCell ref="EQ1:ES1"/>
    <mergeCell ref="EQ2:EQ8"/>
    <mergeCell ref="ER2:ER4"/>
    <mergeCell ref="ES2:ES8"/>
    <mergeCell ref="ER5:ER8"/>
    <mergeCell ref="ET1:EV1"/>
    <mergeCell ref="ET2:ET8"/>
    <mergeCell ref="EU2:EU4"/>
    <mergeCell ref="EV2:EV8"/>
    <mergeCell ref="EU5:EU8"/>
    <mergeCell ref="EW1:EY1"/>
    <mergeCell ref="EW2:EW8"/>
    <mergeCell ref="EX2:EX4"/>
    <mergeCell ref="EY2:EY8"/>
    <mergeCell ref="EX5:EX8"/>
    <mergeCell ref="EZ1:FB1"/>
    <mergeCell ref="EZ2:EZ8"/>
    <mergeCell ref="FA2:FA4"/>
    <mergeCell ref="FB2:FB8"/>
    <mergeCell ref="FA5:FA8"/>
    <mergeCell ref="FC1:FE1"/>
    <mergeCell ref="FC2:FC8"/>
    <mergeCell ref="FD2:FD4"/>
    <mergeCell ref="FE2:FE8"/>
    <mergeCell ref="FD5:FD8"/>
    <mergeCell ref="FI1:FK1"/>
    <mergeCell ref="FI2:FI8"/>
    <mergeCell ref="FJ2:FJ4"/>
    <mergeCell ref="FK2:FK8"/>
    <mergeCell ref="FJ5:FJ8"/>
    <mergeCell ref="FF1:FH1"/>
    <mergeCell ref="FF2:FF8"/>
    <mergeCell ref="FG2:FG4"/>
    <mergeCell ref="FH2:FH8"/>
    <mergeCell ref="FG5:FG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2017-05-18T08:02:27Z</dcterms:modified>
</cp:coreProperties>
</file>