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айт\Сайты создаются\МСХ\контент\животноводство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 s="1"/>
  <c r="H59" i="1"/>
</calcChain>
</file>

<file path=xl/sharedStrings.xml><?xml version="1.0" encoding="utf-8"?>
<sst xmlns="http://schemas.openxmlformats.org/spreadsheetml/2006/main" count="97" uniqueCount="65">
  <si>
    <t>СХП</t>
  </si>
  <si>
    <t xml:space="preserve">КФХ </t>
  </si>
  <si>
    <t>СХП + КФХ</t>
  </si>
  <si>
    <t>Наименование районов</t>
  </si>
  <si>
    <t>голов</t>
  </si>
  <si>
    <t>% к пр.году</t>
  </si>
  <si>
    <t xml:space="preserve"> голов</t>
  </si>
  <si>
    <t>доля КФХ</t>
  </si>
  <si>
    <t>Уфимский</t>
  </si>
  <si>
    <t>Туймазинский</t>
  </si>
  <si>
    <t>Стерлитамакский</t>
  </si>
  <si>
    <t/>
  </si>
  <si>
    <t>Мелеузовский</t>
  </si>
  <si>
    <t>Благовещенский</t>
  </si>
  <si>
    <t>Благоварский</t>
  </si>
  <si>
    <t>Альшеевский</t>
  </si>
  <si>
    <t>Чишминский</t>
  </si>
  <si>
    <t>Белебеевский</t>
  </si>
  <si>
    <t>Краснокамский</t>
  </si>
  <si>
    <t>Федоровский</t>
  </si>
  <si>
    <t>Бакалинский</t>
  </si>
  <si>
    <t>Дюртюлинский</t>
  </si>
  <si>
    <t>Белокатайский</t>
  </si>
  <si>
    <t>Абзелиловский</t>
  </si>
  <si>
    <t>Ишимбайский</t>
  </si>
  <si>
    <t>Буздякский</t>
  </si>
  <si>
    <t>Гафурийский</t>
  </si>
  <si>
    <t>Бирский</t>
  </si>
  <si>
    <t>Куюргазинский</t>
  </si>
  <si>
    <t>Баймакский</t>
  </si>
  <si>
    <t>Кармаскалинский</t>
  </si>
  <si>
    <t>Илишевский</t>
  </si>
  <si>
    <t>Кушнаренковский</t>
  </si>
  <si>
    <t>Бураевский</t>
  </si>
  <si>
    <t>Белорецкий</t>
  </si>
  <si>
    <t>Иглинский</t>
  </si>
  <si>
    <t>Калтасинский</t>
  </si>
  <si>
    <t>Зилаирский</t>
  </si>
  <si>
    <t>Стерлибашевский</t>
  </si>
  <si>
    <t>Чекмагушевский</t>
  </si>
  <si>
    <t>Кугарчинский</t>
  </si>
  <si>
    <t>Хайбуллинский</t>
  </si>
  <si>
    <t>Зианчуринский</t>
  </si>
  <si>
    <t>Дуванский</t>
  </si>
  <si>
    <t>Давлекановский</t>
  </si>
  <si>
    <t>Караидельский</t>
  </si>
  <si>
    <t>Кигинский</t>
  </si>
  <si>
    <t>Шаранский</t>
  </si>
  <si>
    <t>Мечетлинский</t>
  </si>
  <si>
    <t>Учалинский</t>
  </si>
  <si>
    <t>Бижбулякский</t>
  </si>
  <si>
    <t>Аургазинский</t>
  </si>
  <si>
    <t>Балтачевский</t>
  </si>
  <si>
    <t>Миякинский</t>
  </si>
  <si>
    <t>Архангельский</t>
  </si>
  <si>
    <t>Татышлинский</t>
  </si>
  <si>
    <t>Мишкинский</t>
  </si>
  <si>
    <t>Бурзянский</t>
  </si>
  <si>
    <t>Салаватский</t>
  </si>
  <si>
    <t>Нуримановский</t>
  </si>
  <si>
    <t>Ермекеевский</t>
  </si>
  <si>
    <t>Янаульский</t>
  </si>
  <si>
    <t>Аскинский</t>
  </si>
  <si>
    <t>Итого  (тыс.гол.)</t>
  </si>
  <si>
    <t>Поголовье птицы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</si>
</sst>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0" fillId="0" borderId="1" xfId="0" applyNumberFormat="1" applyFont="1" applyFill="1" applyBorder="1" applyAlignment="1">
      <alignment horizontal="center"/>
    </xf>
    <xf numFmtId="1" fontId="3" fillId="0" borderId="1" xfId="1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sqref="A1:H57"/>
    </sheetView>
  </sheetViews>
  <sheetFormatPr defaultRowHeight="15" x14ac:dyDescent="0.25"/>
  <cols>
    <col min="1" max="1" width="22.28515625" style="20" customWidth="1"/>
    <col min="2" max="2" width="12.85546875" style="21" customWidth="1"/>
    <col min="3" max="3" width="8.42578125" style="22" customWidth="1"/>
    <col min="4" max="4" width="12.85546875" style="22" customWidth="1"/>
    <col min="5" max="5" width="8.42578125" style="22" customWidth="1"/>
    <col min="6" max="6" width="12.85546875" style="19" customWidth="1"/>
    <col min="7" max="8" width="8.42578125" style="22" customWidth="1"/>
    <col min="9" max="16384" width="9.140625" style="20"/>
  </cols>
  <sheetData>
    <row r="1" spans="1:8" x14ac:dyDescent="0.25">
      <c r="A1" s="18" t="s">
        <v>64</v>
      </c>
      <c r="B1" s="18"/>
      <c r="C1" s="18"/>
      <c r="D1" s="18"/>
      <c r="E1" s="18"/>
      <c r="F1" s="18"/>
      <c r="G1" s="18"/>
      <c r="H1" s="19"/>
    </row>
    <row r="2" spans="1:8" ht="5.25" customHeight="1" x14ac:dyDescent="0.25"/>
    <row r="3" spans="1:8" s="23" customFormat="1" ht="26.25" customHeight="1" x14ac:dyDescent="0.25">
      <c r="A3" s="1"/>
      <c r="B3" s="2" t="s">
        <v>0</v>
      </c>
      <c r="C3" s="3"/>
      <c r="D3" s="2" t="s">
        <v>1</v>
      </c>
      <c r="E3" s="3"/>
      <c r="F3" s="2" t="s">
        <v>2</v>
      </c>
      <c r="G3" s="4"/>
      <c r="H3" s="3"/>
    </row>
    <row r="4" spans="1:8" ht="42.75" customHeight="1" x14ac:dyDescent="0.25">
      <c r="A4" s="5" t="s">
        <v>3</v>
      </c>
      <c r="B4" s="6" t="s">
        <v>4</v>
      </c>
      <c r="C4" s="7" t="s">
        <v>5</v>
      </c>
      <c r="D4" s="6" t="s">
        <v>4</v>
      </c>
      <c r="E4" s="7" t="s">
        <v>5</v>
      </c>
      <c r="F4" s="6" t="s">
        <v>6</v>
      </c>
      <c r="G4" s="7" t="s">
        <v>5</v>
      </c>
      <c r="H4" s="7" t="s">
        <v>7</v>
      </c>
    </row>
    <row r="5" spans="1:8" x14ac:dyDescent="0.25">
      <c r="A5" s="8" t="s">
        <v>8</v>
      </c>
      <c r="B5" s="9">
        <v>3561514</v>
      </c>
      <c r="C5" s="10">
        <v>107.07703834163679</v>
      </c>
      <c r="D5" s="11">
        <v>2674</v>
      </c>
      <c r="E5" s="10">
        <v>89.222555889222562</v>
      </c>
      <c r="F5" s="12">
        <f t="shared" ref="F5:F58" si="0">B5+D5</f>
        <v>3564188</v>
      </c>
      <c r="G5" s="10">
        <v>107.06096505983564</v>
      </c>
      <c r="H5" s="10">
        <f t="shared" ref="H5:H59" si="1">D5/F5*100</f>
        <v>7.5024100861121809E-2</v>
      </c>
    </row>
    <row r="6" spans="1:8" x14ac:dyDescent="0.25">
      <c r="A6" s="8" t="s">
        <v>9</v>
      </c>
      <c r="B6" s="9">
        <v>1318951</v>
      </c>
      <c r="C6" s="10">
        <v>4139.8336472065284</v>
      </c>
      <c r="D6" s="11">
        <v>3895</v>
      </c>
      <c r="E6" s="10">
        <v>85.566783831282947</v>
      </c>
      <c r="F6" s="12">
        <f t="shared" si="0"/>
        <v>1322846</v>
      </c>
      <c r="G6" s="10">
        <v>3632.9946171591782</v>
      </c>
      <c r="H6" s="10">
        <f t="shared" si="1"/>
        <v>0.29444092509634529</v>
      </c>
    </row>
    <row r="7" spans="1:8" x14ac:dyDescent="0.25">
      <c r="A7" s="8" t="s">
        <v>10</v>
      </c>
      <c r="B7" s="9">
        <v>742189</v>
      </c>
      <c r="C7" s="10" t="s">
        <v>11</v>
      </c>
      <c r="D7" s="11">
        <v>13682</v>
      </c>
      <c r="E7" s="10">
        <v>100</v>
      </c>
      <c r="F7" s="12">
        <f t="shared" si="0"/>
        <v>755871</v>
      </c>
      <c r="G7" s="10">
        <v>5524.5651220581785</v>
      </c>
      <c r="H7" s="10">
        <f t="shared" si="1"/>
        <v>1.8100972255847887</v>
      </c>
    </row>
    <row r="8" spans="1:8" x14ac:dyDescent="0.25">
      <c r="A8" s="8" t="s">
        <v>12</v>
      </c>
      <c r="B8" s="9">
        <v>458190</v>
      </c>
      <c r="C8" s="10">
        <v>60.515329255745584</v>
      </c>
      <c r="D8" s="11">
        <v>48670</v>
      </c>
      <c r="E8" s="10">
        <v>100.00821929067521</v>
      </c>
      <c r="F8" s="12">
        <f t="shared" si="0"/>
        <v>506860</v>
      </c>
      <c r="G8" s="10">
        <v>62.900449608035608</v>
      </c>
      <c r="H8" s="10">
        <f t="shared" si="1"/>
        <v>9.6022570335003756</v>
      </c>
    </row>
    <row r="9" spans="1:8" x14ac:dyDescent="0.25">
      <c r="A9" s="8" t="s">
        <v>13</v>
      </c>
      <c r="B9" s="9">
        <v>453716</v>
      </c>
      <c r="C9" s="10">
        <v>54.904903027347416</v>
      </c>
      <c r="D9" s="11">
        <v>150</v>
      </c>
      <c r="E9" s="10">
        <v>114.50381679389314</v>
      </c>
      <c r="F9" s="12">
        <f t="shared" si="0"/>
        <v>453866</v>
      </c>
      <c r="G9" s="10">
        <v>54.91434946001079</v>
      </c>
      <c r="H9" s="10">
        <f t="shared" si="1"/>
        <v>3.3049402246478031E-2</v>
      </c>
    </row>
    <row r="10" spans="1:8" x14ac:dyDescent="0.25">
      <c r="A10" s="8" t="s">
        <v>14</v>
      </c>
      <c r="B10" s="9">
        <v>186836</v>
      </c>
      <c r="C10" s="10">
        <v>75.54362329271153</v>
      </c>
      <c r="D10" s="11">
        <v>81170</v>
      </c>
      <c r="E10" s="10">
        <v>103.61245851416901</v>
      </c>
      <c r="F10" s="12">
        <f t="shared" si="0"/>
        <v>268006</v>
      </c>
      <c r="G10" s="10">
        <v>82.295754493923141</v>
      </c>
      <c r="H10" s="10">
        <f t="shared" si="1"/>
        <v>30.286635373834912</v>
      </c>
    </row>
    <row r="11" spans="1:8" x14ac:dyDescent="0.25">
      <c r="A11" s="8" t="s">
        <v>15</v>
      </c>
      <c r="B11" s="9">
        <v>217278</v>
      </c>
      <c r="C11" s="10">
        <v>85.629835146862348</v>
      </c>
      <c r="D11" s="11">
        <v>4250</v>
      </c>
      <c r="E11" s="10">
        <v>110.3896103896104</v>
      </c>
      <c r="F11" s="12">
        <f t="shared" si="0"/>
        <v>221528</v>
      </c>
      <c r="G11" s="10">
        <v>85.999899064796523</v>
      </c>
      <c r="H11" s="10">
        <f t="shared" si="1"/>
        <v>1.9184933732981837</v>
      </c>
    </row>
    <row r="12" spans="1:8" x14ac:dyDescent="0.25">
      <c r="A12" s="13" t="s">
        <v>16</v>
      </c>
      <c r="B12" s="9">
        <v>135022</v>
      </c>
      <c r="C12" s="10">
        <v>76.813935759878945</v>
      </c>
      <c r="D12" s="11">
        <v>15145</v>
      </c>
      <c r="E12" s="10">
        <v>106.24342336022448</v>
      </c>
      <c r="F12" s="12">
        <f t="shared" si="0"/>
        <v>150167</v>
      </c>
      <c r="G12" s="10">
        <v>79.021538364389343</v>
      </c>
      <c r="H12" s="10">
        <f t="shared" si="1"/>
        <v>10.085438212123837</v>
      </c>
    </row>
    <row r="13" spans="1:8" x14ac:dyDescent="0.25">
      <c r="A13" s="8" t="s">
        <v>17</v>
      </c>
      <c r="B13" s="9">
        <v>125841</v>
      </c>
      <c r="C13" s="10">
        <v>105.96333751547252</v>
      </c>
      <c r="D13" s="11">
        <v>2604</v>
      </c>
      <c r="E13" s="10">
        <v>25.858987090367428</v>
      </c>
      <c r="F13" s="12">
        <f t="shared" si="0"/>
        <v>128445</v>
      </c>
      <c r="G13" s="10">
        <v>99.701930465966512</v>
      </c>
      <c r="H13" s="10">
        <f t="shared" si="1"/>
        <v>2.0273268714235666</v>
      </c>
    </row>
    <row r="14" spans="1:8" x14ac:dyDescent="0.25">
      <c r="A14" s="8" t="s">
        <v>18</v>
      </c>
      <c r="B14" s="9">
        <v>108124</v>
      </c>
      <c r="C14" s="10">
        <v>108.83030870348563</v>
      </c>
      <c r="D14" s="11">
        <v>729</v>
      </c>
      <c r="E14" s="10">
        <v>203.06406685236769</v>
      </c>
      <c r="F14" s="12">
        <f t="shared" si="0"/>
        <v>108853</v>
      </c>
      <c r="G14" s="10">
        <v>109.16959181626717</v>
      </c>
      <c r="H14" s="10">
        <f t="shared" si="1"/>
        <v>0.66971052704105538</v>
      </c>
    </row>
    <row r="15" spans="1:8" x14ac:dyDescent="0.25">
      <c r="A15" s="8" t="s">
        <v>19</v>
      </c>
      <c r="B15" s="9">
        <v>63390</v>
      </c>
      <c r="C15" s="10">
        <v>100.00788830164865</v>
      </c>
      <c r="D15" s="11">
        <v>9935</v>
      </c>
      <c r="E15" s="10">
        <v>100</v>
      </c>
      <c r="F15" s="12">
        <f t="shared" si="0"/>
        <v>73325</v>
      </c>
      <c r="G15" s="10">
        <v>100.00681942171303</v>
      </c>
      <c r="H15" s="10">
        <f t="shared" si="1"/>
        <v>13.549266962154791</v>
      </c>
    </row>
    <row r="16" spans="1:8" x14ac:dyDescent="0.25">
      <c r="A16" s="8" t="s">
        <v>20</v>
      </c>
      <c r="B16" s="9">
        <v>0</v>
      </c>
      <c r="C16" s="10" t="s">
        <v>11</v>
      </c>
      <c r="D16" s="11">
        <v>70000</v>
      </c>
      <c r="E16" s="10">
        <v>38.888888888888886</v>
      </c>
      <c r="F16" s="12">
        <f t="shared" si="0"/>
        <v>70000</v>
      </c>
      <c r="G16" s="10">
        <v>38.888888888888886</v>
      </c>
      <c r="H16" s="10">
        <f t="shared" si="1"/>
        <v>100</v>
      </c>
    </row>
    <row r="17" spans="1:8" x14ac:dyDescent="0.25">
      <c r="A17" s="8" t="s">
        <v>21</v>
      </c>
      <c r="B17" s="9">
        <v>18489</v>
      </c>
      <c r="C17" s="10">
        <v>90.561324451410655</v>
      </c>
      <c r="D17" s="11">
        <v>33000</v>
      </c>
      <c r="E17" s="10">
        <v>208.86075949367088</v>
      </c>
      <c r="F17" s="12">
        <f t="shared" si="0"/>
        <v>51489</v>
      </c>
      <c r="G17" s="10">
        <v>142.17196819085487</v>
      </c>
      <c r="H17" s="10">
        <f t="shared" si="1"/>
        <v>64.091359319466292</v>
      </c>
    </row>
    <row r="18" spans="1:8" x14ac:dyDescent="0.25">
      <c r="A18" s="8" t="s">
        <v>22</v>
      </c>
      <c r="B18" s="9">
        <v>30380</v>
      </c>
      <c r="C18" s="10">
        <v>100.00329174758879</v>
      </c>
      <c r="D18" s="11">
        <v>3850</v>
      </c>
      <c r="E18" s="10">
        <v>100.26041666666667</v>
      </c>
      <c r="F18" s="12">
        <f t="shared" si="0"/>
        <v>34230</v>
      </c>
      <c r="G18" s="10">
        <v>100.0321458838657</v>
      </c>
      <c r="H18" s="10">
        <f t="shared" si="1"/>
        <v>11.247443762781186</v>
      </c>
    </row>
    <row r="19" spans="1:8" x14ac:dyDescent="0.25">
      <c r="A19" s="8" t="s">
        <v>23</v>
      </c>
      <c r="B19" s="9">
        <v>12521</v>
      </c>
      <c r="C19" s="10">
        <v>109.86224445029394</v>
      </c>
      <c r="D19" s="11">
        <v>20100</v>
      </c>
      <c r="E19" s="10">
        <v>91.571753986332581</v>
      </c>
      <c r="F19" s="12">
        <f t="shared" si="0"/>
        <v>32621</v>
      </c>
      <c r="G19" s="10">
        <v>97.822892614028248</v>
      </c>
      <c r="H19" s="10">
        <f t="shared" si="1"/>
        <v>61.616749946353579</v>
      </c>
    </row>
    <row r="20" spans="1:8" x14ac:dyDescent="0.25">
      <c r="A20" s="8" t="s">
        <v>24</v>
      </c>
      <c r="B20" s="9">
        <v>0</v>
      </c>
      <c r="C20" s="10" t="s">
        <v>11</v>
      </c>
      <c r="D20" s="11">
        <v>29130</v>
      </c>
      <c r="E20" s="10">
        <v>112.55795981452859</v>
      </c>
      <c r="F20" s="12">
        <f t="shared" si="0"/>
        <v>29130</v>
      </c>
      <c r="G20" s="10">
        <v>112.55795981452859</v>
      </c>
      <c r="H20" s="10">
        <f t="shared" si="1"/>
        <v>100</v>
      </c>
    </row>
    <row r="21" spans="1:8" x14ac:dyDescent="0.25">
      <c r="A21" s="8" t="s">
        <v>25</v>
      </c>
      <c r="B21" s="9">
        <v>4403</v>
      </c>
      <c r="C21" s="10">
        <v>64.512820512820511</v>
      </c>
      <c r="D21" s="11">
        <v>23519</v>
      </c>
      <c r="E21" s="10">
        <v>134.3942857142857</v>
      </c>
      <c r="F21" s="12">
        <f t="shared" si="0"/>
        <v>27922</v>
      </c>
      <c r="G21" s="10">
        <v>114.78725590955807</v>
      </c>
      <c r="H21" s="10">
        <f t="shared" si="1"/>
        <v>84.231072272759832</v>
      </c>
    </row>
    <row r="22" spans="1:8" x14ac:dyDescent="0.25">
      <c r="A22" s="8" t="s">
        <v>26</v>
      </c>
      <c r="B22" s="9">
        <v>0</v>
      </c>
      <c r="C22" s="10" t="s">
        <v>11</v>
      </c>
      <c r="D22" s="11">
        <v>25000</v>
      </c>
      <c r="E22" s="10">
        <v>100</v>
      </c>
      <c r="F22" s="12">
        <f t="shared" si="0"/>
        <v>25000</v>
      </c>
      <c r="G22" s="10">
        <v>100</v>
      </c>
      <c r="H22" s="10">
        <f t="shared" si="1"/>
        <v>100</v>
      </c>
    </row>
    <row r="23" spans="1:8" x14ac:dyDescent="0.25">
      <c r="A23" s="8" t="s">
        <v>27</v>
      </c>
      <c r="B23" s="9">
        <v>0</v>
      </c>
      <c r="C23" s="10" t="s">
        <v>11</v>
      </c>
      <c r="D23" s="11">
        <v>13708</v>
      </c>
      <c r="E23" s="10">
        <v>100</v>
      </c>
      <c r="F23" s="12">
        <f t="shared" si="0"/>
        <v>13708</v>
      </c>
      <c r="G23" s="10">
        <v>100</v>
      </c>
      <c r="H23" s="10">
        <f t="shared" si="1"/>
        <v>100</v>
      </c>
    </row>
    <row r="24" spans="1:8" x14ac:dyDescent="0.25">
      <c r="A24" s="8" t="s">
        <v>28</v>
      </c>
      <c r="B24" s="9">
        <v>0</v>
      </c>
      <c r="C24" s="10">
        <v>0</v>
      </c>
      <c r="D24" s="11">
        <v>12906</v>
      </c>
      <c r="E24" s="10">
        <v>102.42857142857143</v>
      </c>
      <c r="F24" s="12">
        <f t="shared" si="0"/>
        <v>12906</v>
      </c>
      <c r="G24" s="10">
        <v>87.748164264345931</v>
      </c>
      <c r="H24" s="10">
        <f t="shared" si="1"/>
        <v>100</v>
      </c>
    </row>
    <row r="25" spans="1:8" x14ac:dyDescent="0.25">
      <c r="A25" s="8" t="s">
        <v>29</v>
      </c>
      <c r="B25" s="9">
        <v>0</v>
      </c>
      <c r="C25" s="10" t="s">
        <v>11</v>
      </c>
      <c r="D25" s="11">
        <v>12806</v>
      </c>
      <c r="E25" s="10">
        <v>113.12720848056537</v>
      </c>
      <c r="F25" s="12">
        <f t="shared" si="0"/>
        <v>12806</v>
      </c>
      <c r="G25" s="10">
        <v>113.12720848056537</v>
      </c>
      <c r="H25" s="10">
        <f t="shared" si="1"/>
        <v>100</v>
      </c>
    </row>
    <row r="26" spans="1:8" x14ac:dyDescent="0.25">
      <c r="A26" s="8" t="s">
        <v>30</v>
      </c>
      <c r="B26" s="9">
        <v>0</v>
      </c>
      <c r="C26" s="10" t="s">
        <v>11</v>
      </c>
      <c r="D26" s="11">
        <v>12640</v>
      </c>
      <c r="E26" s="10">
        <v>100</v>
      </c>
      <c r="F26" s="12">
        <f t="shared" si="0"/>
        <v>12640</v>
      </c>
      <c r="G26" s="10">
        <v>100</v>
      </c>
      <c r="H26" s="10">
        <f t="shared" si="1"/>
        <v>100</v>
      </c>
    </row>
    <row r="27" spans="1:8" x14ac:dyDescent="0.25">
      <c r="A27" s="8" t="s">
        <v>31</v>
      </c>
      <c r="B27" s="9">
        <v>0</v>
      </c>
      <c r="C27" s="10" t="s">
        <v>11</v>
      </c>
      <c r="D27" s="11">
        <v>11800</v>
      </c>
      <c r="E27" s="10">
        <v>101.20068610634648</v>
      </c>
      <c r="F27" s="12">
        <f t="shared" si="0"/>
        <v>11800</v>
      </c>
      <c r="G27" s="10">
        <v>101.20068610634648</v>
      </c>
      <c r="H27" s="10">
        <f t="shared" si="1"/>
        <v>100</v>
      </c>
    </row>
    <row r="28" spans="1:8" x14ac:dyDescent="0.25">
      <c r="A28" s="8" t="s">
        <v>32</v>
      </c>
      <c r="B28" s="9">
        <v>9000</v>
      </c>
      <c r="C28" s="10">
        <v>75</v>
      </c>
      <c r="D28" s="11">
        <v>1460</v>
      </c>
      <c r="E28" s="10">
        <v>112.74131274131274</v>
      </c>
      <c r="F28" s="12">
        <f t="shared" si="0"/>
        <v>10460</v>
      </c>
      <c r="G28" s="10">
        <v>78.676194057916504</v>
      </c>
      <c r="H28" s="10">
        <f t="shared" si="1"/>
        <v>13.957934990439771</v>
      </c>
    </row>
    <row r="29" spans="1:8" x14ac:dyDescent="0.25">
      <c r="A29" s="8" t="s">
        <v>33</v>
      </c>
      <c r="B29" s="9">
        <v>0</v>
      </c>
      <c r="C29" s="10" t="s">
        <v>11</v>
      </c>
      <c r="D29" s="11">
        <v>10357</v>
      </c>
      <c r="E29" s="10">
        <v>100.01931434089812</v>
      </c>
      <c r="F29" s="12">
        <f t="shared" si="0"/>
        <v>10357</v>
      </c>
      <c r="G29" s="10">
        <v>100.01931434089812</v>
      </c>
      <c r="H29" s="10">
        <f t="shared" si="1"/>
        <v>100</v>
      </c>
    </row>
    <row r="30" spans="1:8" x14ac:dyDescent="0.25">
      <c r="A30" s="8" t="s">
        <v>34</v>
      </c>
      <c r="B30" s="9">
        <v>0</v>
      </c>
      <c r="C30" s="10" t="s">
        <v>11</v>
      </c>
      <c r="D30" s="11">
        <v>10000</v>
      </c>
      <c r="E30" s="10">
        <v>125</v>
      </c>
      <c r="F30" s="12">
        <f t="shared" si="0"/>
        <v>10000</v>
      </c>
      <c r="G30" s="10">
        <v>125</v>
      </c>
      <c r="H30" s="10">
        <f t="shared" si="1"/>
        <v>100</v>
      </c>
    </row>
    <row r="31" spans="1:8" x14ac:dyDescent="0.25">
      <c r="A31" s="8" t="s">
        <v>35</v>
      </c>
      <c r="B31" s="9">
        <v>6600</v>
      </c>
      <c r="C31" s="10">
        <v>30.687683079927467</v>
      </c>
      <c r="D31" s="11">
        <v>3397</v>
      </c>
      <c r="E31" s="10">
        <v>520.21439509954064</v>
      </c>
      <c r="F31" s="12">
        <f t="shared" si="0"/>
        <v>9997</v>
      </c>
      <c r="G31" s="10">
        <v>45.112815884476532</v>
      </c>
      <c r="H31" s="10">
        <f t="shared" si="1"/>
        <v>33.980194058217464</v>
      </c>
    </row>
    <row r="32" spans="1:8" x14ac:dyDescent="0.25">
      <c r="A32" s="8" t="s">
        <v>36</v>
      </c>
      <c r="B32" s="9">
        <v>0</v>
      </c>
      <c r="C32" s="10" t="s">
        <v>11</v>
      </c>
      <c r="D32" s="11">
        <v>9550</v>
      </c>
      <c r="E32" s="10">
        <v>116.2507608034084</v>
      </c>
      <c r="F32" s="12">
        <f t="shared" si="0"/>
        <v>9550</v>
      </c>
      <c r="G32" s="10">
        <v>116.2507608034084</v>
      </c>
      <c r="H32" s="10">
        <f t="shared" si="1"/>
        <v>100</v>
      </c>
    </row>
    <row r="33" spans="1:8" x14ac:dyDescent="0.25">
      <c r="A33" s="8" t="s">
        <v>37</v>
      </c>
      <c r="B33" s="9">
        <v>0</v>
      </c>
      <c r="C33" s="10" t="s">
        <v>11</v>
      </c>
      <c r="D33" s="11">
        <v>9229</v>
      </c>
      <c r="E33" s="10">
        <v>101.97790055248619</v>
      </c>
      <c r="F33" s="12">
        <f t="shared" si="0"/>
        <v>9229</v>
      </c>
      <c r="G33" s="10">
        <v>101.97790055248619</v>
      </c>
      <c r="H33" s="10">
        <f t="shared" si="1"/>
        <v>100</v>
      </c>
    </row>
    <row r="34" spans="1:8" x14ac:dyDescent="0.25">
      <c r="A34" s="13" t="s">
        <v>38</v>
      </c>
      <c r="B34" s="9">
        <v>0</v>
      </c>
      <c r="C34" s="10" t="s">
        <v>11</v>
      </c>
      <c r="D34" s="11">
        <v>9090</v>
      </c>
      <c r="E34" s="10">
        <v>100</v>
      </c>
      <c r="F34" s="12">
        <f t="shared" si="0"/>
        <v>9090</v>
      </c>
      <c r="G34" s="10">
        <v>100</v>
      </c>
      <c r="H34" s="10">
        <f t="shared" si="1"/>
        <v>100</v>
      </c>
    </row>
    <row r="35" spans="1:8" x14ac:dyDescent="0.25">
      <c r="A35" s="8" t="s">
        <v>39</v>
      </c>
      <c r="B35" s="9">
        <v>0</v>
      </c>
      <c r="C35" s="10">
        <v>0</v>
      </c>
      <c r="D35" s="11">
        <v>8997</v>
      </c>
      <c r="E35" s="10">
        <v>101.84514376273489</v>
      </c>
      <c r="F35" s="12">
        <f t="shared" si="0"/>
        <v>8997</v>
      </c>
      <c r="G35" s="10">
        <v>14.724076983503535</v>
      </c>
      <c r="H35" s="10">
        <f t="shared" si="1"/>
        <v>100</v>
      </c>
    </row>
    <row r="36" spans="1:8" x14ac:dyDescent="0.25">
      <c r="A36" s="8" t="s">
        <v>40</v>
      </c>
      <c r="B36" s="9">
        <v>7608</v>
      </c>
      <c r="C36" s="10">
        <v>118.89357712142522</v>
      </c>
      <c r="D36" s="11">
        <v>800</v>
      </c>
      <c r="E36" s="10">
        <v>45.197740112994353</v>
      </c>
      <c r="F36" s="12">
        <f t="shared" si="0"/>
        <v>8408</v>
      </c>
      <c r="G36" s="10">
        <v>102.92569469947362</v>
      </c>
      <c r="H36" s="10">
        <f t="shared" si="1"/>
        <v>9.5147478591817318</v>
      </c>
    </row>
    <row r="37" spans="1:8" x14ac:dyDescent="0.25">
      <c r="A37" s="8" t="s">
        <v>41</v>
      </c>
      <c r="B37" s="9">
        <v>0</v>
      </c>
      <c r="C37" s="10" t="s">
        <v>11</v>
      </c>
      <c r="D37" s="11">
        <v>7517</v>
      </c>
      <c r="E37" s="10">
        <v>100.28014941302028</v>
      </c>
      <c r="F37" s="12">
        <f t="shared" si="0"/>
        <v>7517</v>
      </c>
      <c r="G37" s="10">
        <v>100.28014941302028</v>
      </c>
      <c r="H37" s="10">
        <f t="shared" si="1"/>
        <v>100</v>
      </c>
    </row>
    <row r="38" spans="1:8" x14ac:dyDescent="0.25">
      <c r="A38" s="8" t="s">
        <v>42</v>
      </c>
      <c r="B38" s="9">
        <v>0</v>
      </c>
      <c r="C38" s="10" t="s">
        <v>11</v>
      </c>
      <c r="D38" s="11">
        <v>7500</v>
      </c>
      <c r="E38" s="10">
        <v>100.5901287553648</v>
      </c>
      <c r="F38" s="12">
        <f t="shared" si="0"/>
        <v>7500</v>
      </c>
      <c r="G38" s="10">
        <v>100.5901287553648</v>
      </c>
      <c r="H38" s="10">
        <f t="shared" si="1"/>
        <v>100</v>
      </c>
    </row>
    <row r="39" spans="1:8" x14ac:dyDescent="0.25">
      <c r="A39" s="8" t="s">
        <v>43</v>
      </c>
      <c r="B39" s="9">
        <v>4200</v>
      </c>
      <c r="C39" s="10">
        <v>336</v>
      </c>
      <c r="D39" s="11">
        <v>2315</v>
      </c>
      <c r="E39" s="10">
        <v>99.784482758620683</v>
      </c>
      <c r="F39" s="12">
        <f t="shared" si="0"/>
        <v>6515</v>
      </c>
      <c r="G39" s="10">
        <v>182.49299719887955</v>
      </c>
      <c r="H39" s="10">
        <f t="shared" si="1"/>
        <v>35.533384497313889</v>
      </c>
    </row>
    <row r="40" spans="1:8" x14ac:dyDescent="0.25">
      <c r="A40" s="8" t="s">
        <v>44</v>
      </c>
      <c r="B40" s="9">
        <v>0</v>
      </c>
      <c r="C40" s="10" t="s">
        <v>11</v>
      </c>
      <c r="D40" s="11">
        <v>6510</v>
      </c>
      <c r="E40" s="10">
        <v>108.06772908366534</v>
      </c>
      <c r="F40" s="12">
        <f t="shared" si="0"/>
        <v>6510</v>
      </c>
      <c r="G40" s="10">
        <v>108.06772908366534</v>
      </c>
      <c r="H40" s="10">
        <f t="shared" si="1"/>
        <v>100</v>
      </c>
    </row>
    <row r="41" spans="1:8" x14ac:dyDescent="0.25">
      <c r="A41" s="13" t="s">
        <v>45</v>
      </c>
      <c r="B41" s="9">
        <v>0</v>
      </c>
      <c r="C41" s="10" t="s">
        <v>11</v>
      </c>
      <c r="D41" s="11">
        <v>6000</v>
      </c>
      <c r="E41" s="10">
        <v>127.65957446808511</v>
      </c>
      <c r="F41" s="12">
        <f t="shared" si="0"/>
        <v>6000</v>
      </c>
      <c r="G41" s="10">
        <v>127.65957446808511</v>
      </c>
      <c r="H41" s="10">
        <f t="shared" si="1"/>
        <v>100</v>
      </c>
    </row>
    <row r="42" spans="1:8" x14ac:dyDescent="0.25">
      <c r="A42" s="8" t="s">
        <v>46</v>
      </c>
      <c r="B42" s="9">
        <v>0</v>
      </c>
      <c r="C42" s="10" t="s">
        <v>11</v>
      </c>
      <c r="D42" s="11">
        <v>5450</v>
      </c>
      <c r="E42" s="10">
        <v>102.44360902255639</v>
      </c>
      <c r="F42" s="12">
        <f t="shared" si="0"/>
        <v>5450</v>
      </c>
      <c r="G42" s="10">
        <v>102.44360902255639</v>
      </c>
      <c r="H42" s="10">
        <f t="shared" si="1"/>
        <v>100</v>
      </c>
    </row>
    <row r="43" spans="1:8" x14ac:dyDescent="0.25">
      <c r="A43" s="8" t="s">
        <v>47</v>
      </c>
      <c r="B43" s="9">
        <v>20</v>
      </c>
      <c r="C43" s="10">
        <v>80</v>
      </c>
      <c r="D43" s="11">
        <v>5385</v>
      </c>
      <c r="E43" s="10">
        <v>153.85714285714286</v>
      </c>
      <c r="F43" s="12">
        <f t="shared" si="0"/>
        <v>5405</v>
      </c>
      <c r="G43" s="10">
        <v>153.33333333333334</v>
      </c>
      <c r="H43" s="10">
        <f t="shared" si="1"/>
        <v>99.629972247918602</v>
      </c>
    </row>
    <row r="44" spans="1:8" x14ac:dyDescent="0.25">
      <c r="A44" s="8" t="s">
        <v>48</v>
      </c>
      <c r="B44" s="9">
        <v>4464</v>
      </c>
      <c r="C44" s="10">
        <v>77.634782608695659</v>
      </c>
      <c r="D44" s="11">
        <v>930</v>
      </c>
      <c r="E44" s="10">
        <v>25.833333333333332</v>
      </c>
      <c r="F44" s="12">
        <f t="shared" si="0"/>
        <v>5394</v>
      </c>
      <c r="G44" s="10">
        <v>57.689839572192511</v>
      </c>
      <c r="H44" s="10">
        <f t="shared" si="1"/>
        <v>17.241379310344829</v>
      </c>
    </row>
    <row r="45" spans="1:8" x14ac:dyDescent="0.25">
      <c r="A45" s="8" t="s">
        <v>49</v>
      </c>
      <c r="B45" s="9">
        <v>0</v>
      </c>
      <c r="C45" s="10" t="s">
        <v>11</v>
      </c>
      <c r="D45" s="11">
        <v>5171</v>
      </c>
      <c r="E45" s="10">
        <v>98.401522359657463</v>
      </c>
      <c r="F45" s="12">
        <f t="shared" si="0"/>
        <v>5171</v>
      </c>
      <c r="G45" s="10">
        <v>98.401522359657463</v>
      </c>
      <c r="H45" s="10">
        <f t="shared" si="1"/>
        <v>100</v>
      </c>
    </row>
    <row r="46" spans="1:8" x14ac:dyDescent="0.25">
      <c r="A46" s="8" t="s">
        <v>50</v>
      </c>
      <c r="B46" s="9">
        <v>0</v>
      </c>
      <c r="C46" s="10" t="s">
        <v>11</v>
      </c>
      <c r="D46" s="11">
        <v>4690</v>
      </c>
      <c r="E46" s="10">
        <v>100.21367521367522</v>
      </c>
      <c r="F46" s="12">
        <f t="shared" si="0"/>
        <v>4690</v>
      </c>
      <c r="G46" s="10">
        <v>100.21367521367522</v>
      </c>
      <c r="H46" s="10">
        <f t="shared" si="1"/>
        <v>100</v>
      </c>
    </row>
    <row r="47" spans="1:8" x14ac:dyDescent="0.25">
      <c r="A47" s="8" t="s">
        <v>51</v>
      </c>
      <c r="B47" s="9">
        <v>2244</v>
      </c>
      <c r="C47" s="10">
        <v>64.949348769898691</v>
      </c>
      <c r="D47" s="11">
        <v>2400</v>
      </c>
      <c r="E47" s="10">
        <v>79.734219269102994</v>
      </c>
      <c r="F47" s="12">
        <f t="shared" si="0"/>
        <v>4644</v>
      </c>
      <c r="G47" s="10">
        <v>71.832946635730863</v>
      </c>
      <c r="H47" s="10">
        <f t="shared" si="1"/>
        <v>51.679586563307488</v>
      </c>
    </row>
    <row r="48" spans="1:8" x14ac:dyDescent="0.25">
      <c r="A48" s="8" t="s">
        <v>52</v>
      </c>
      <c r="B48" s="9">
        <v>2480</v>
      </c>
      <c r="C48" s="10">
        <v>64.11582213029989</v>
      </c>
      <c r="D48" s="11">
        <v>631</v>
      </c>
      <c r="E48" s="10">
        <v>101.93861066235864</v>
      </c>
      <c r="F48" s="12">
        <f t="shared" si="0"/>
        <v>3111</v>
      </c>
      <c r="G48" s="10">
        <v>69.333630488076665</v>
      </c>
      <c r="H48" s="10">
        <f t="shared" si="1"/>
        <v>20.28286724525876</v>
      </c>
    </row>
    <row r="49" spans="1:8" x14ac:dyDescent="0.25">
      <c r="A49" s="13" t="s">
        <v>53</v>
      </c>
      <c r="B49" s="9">
        <v>0</v>
      </c>
      <c r="C49" s="10" t="s">
        <v>11</v>
      </c>
      <c r="D49" s="11">
        <v>2926</v>
      </c>
      <c r="E49" s="10">
        <v>100</v>
      </c>
      <c r="F49" s="12">
        <f t="shared" si="0"/>
        <v>2926</v>
      </c>
      <c r="G49" s="10">
        <v>100</v>
      </c>
      <c r="H49" s="10">
        <f t="shared" si="1"/>
        <v>100</v>
      </c>
    </row>
    <row r="50" spans="1:8" x14ac:dyDescent="0.25">
      <c r="A50" s="8" t="s">
        <v>54</v>
      </c>
      <c r="B50" s="9">
        <v>0</v>
      </c>
      <c r="C50" s="10" t="s">
        <v>11</v>
      </c>
      <c r="D50" s="11">
        <v>1451</v>
      </c>
      <c r="E50" s="10">
        <v>101.11498257839722</v>
      </c>
      <c r="F50" s="12">
        <f t="shared" si="0"/>
        <v>1451</v>
      </c>
      <c r="G50" s="10">
        <v>101.11498257839722</v>
      </c>
      <c r="H50" s="10">
        <f t="shared" si="1"/>
        <v>100</v>
      </c>
    </row>
    <row r="51" spans="1:8" x14ac:dyDescent="0.25">
      <c r="A51" s="8" t="s">
        <v>55</v>
      </c>
      <c r="B51" s="9">
        <v>0</v>
      </c>
      <c r="C51" s="10" t="s">
        <v>11</v>
      </c>
      <c r="D51" s="11">
        <v>1350</v>
      </c>
      <c r="E51" s="10">
        <v>103.05343511450381</v>
      </c>
      <c r="F51" s="12">
        <f t="shared" si="0"/>
        <v>1350</v>
      </c>
      <c r="G51" s="10">
        <v>103.05343511450381</v>
      </c>
      <c r="H51" s="10">
        <f t="shared" si="1"/>
        <v>100</v>
      </c>
    </row>
    <row r="52" spans="1:8" x14ac:dyDescent="0.25">
      <c r="A52" s="8" t="s">
        <v>56</v>
      </c>
      <c r="B52" s="9">
        <v>0</v>
      </c>
      <c r="C52" s="10" t="s">
        <v>11</v>
      </c>
      <c r="D52" s="11">
        <v>1166</v>
      </c>
      <c r="E52" s="10">
        <v>100</v>
      </c>
      <c r="F52" s="12">
        <f t="shared" si="0"/>
        <v>1166</v>
      </c>
      <c r="G52" s="10">
        <v>100</v>
      </c>
      <c r="H52" s="10">
        <f t="shared" si="1"/>
        <v>100</v>
      </c>
    </row>
    <row r="53" spans="1:8" x14ac:dyDescent="0.25">
      <c r="A53" s="8" t="s">
        <v>57</v>
      </c>
      <c r="B53" s="9">
        <v>0</v>
      </c>
      <c r="C53" s="10" t="s">
        <v>11</v>
      </c>
      <c r="D53" s="11">
        <v>1100</v>
      </c>
      <c r="E53" s="10">
        <v>103.38345864661655</v>
      </c>
      <c r="F53" s="12">
        <f t="shared" si="0"/>
        <v>1100</v>
      </c>
      <c r="G53" s="10">
        <v>103.38345864661655</v>
      </c>
      <c r="H53" s="10">
        <f t="shared" si="1"/>
        <v>100</v>
      </c>
    </row>
    <row r="54" spans="1:8" x14ac:dyDescent="0.25">
      <c r="A54" s="8" t="s">
        <v>58</v>
      </c>
      <c r="B54" s="9">
        <v>0</v>
      </c>
      <c r="C54" s="10" t="s">
        <v>11</v>
      </c>
      <c r="D54" s="11">
        <v>955</v>
      </c>
      <c r="E54" s="10">
        <v>100.52631578947368</v>
      </c>
      <c r="F54" s="12">
        <f t="shared" si="0"/>
        <v>955</v>
      </c>
      <c r="G54" s="10">
        <v>100.52631578947368</v>
      </c>
      <c r="H54" s="10">
        <f t="shared" si="1"/>
        <v>100</v>
      </c>
    </row>
    <row r="55" spans="1:8" x14ac:dyDescent="0.25">
      <c r="A55" s="8" t="s">
        <v>59</v>
      </c>
      <c r="B55" s="9">
        <v>0</v>
      </c>
      <c r="C55" s="10" t="s">
        <v>11</v>
      </c>
      <c r="D55" s="11">
        <v>925</v>
      </c>
      <c r="E55" s="10">
        <v>101.64835164835165</v>
      </c>
      <c r="F55" s="12">
        <f t="shared" si="0"/>
        <v>925</v>
      </c>
      <c r="G55" s="10">
        <v>101.64835164835165</v>
      </c>
      <c r="H55" s="10">
        <f t="shared" si="1"/>
        <v>100</v>
      </c>
    </row>
    <row r="56" spans="1:8" x14ac:dyDescent="0.25">
      <c r="A56" s="8" t="s">
        <v>60</v>
      </c>
      <c r="B56" s="9">
        <v>0</v>
      </c>
      <c r="C56" s="10" t="s">
        <v>11</v>
      </c>
      <c r="D56" s="11">
        <v>520</v>
      </c>
      <c r="E56" s="10">
        <v>108.33333333333333</v>
      </c>
      <c r="F56" s="12">
        <f t="shared" si="0"/>
        <v>520</v>
      </c>
      <c r="G56" s="10">
        <v>108.33333333333333</v>
      </c>
      <c r="H56" s="10">
        <f t="shared" si="1"/>
        <v>100</v>
      </c>
    </row>
    <row r="57" spans="1:8" x14ac:dyDescent="0.25">
      <c r="A57" s="8" t="s">
        <v>61</v>
      </c>
      <c r="B57" s="9">
        <v>0</v>
      </c>
      <c r="C57" s="10" t="s">
        <v>11</v>
      </c>
      <c r="D57" s="11">
        <v>440</v>
      </c>
      <c r="E57" s="10">
        <v>33.846153846153847</v>
      </c>
      <c r="F57" s="12">
        <f t="shared" si="0"/>
        <v>440</v>
      </c>
      <c r="G57" s="10">
        <v>33.846153846153847</v>
      </c>
      <c r="H57" s="10">
        <f t="shared" si="1"/>
        <v>100</v>
      </c>
    </row>
    <row r="58" spans="1:8" x14ac:dyDescent="0.25">
      <c r="A58" s="8" t="s">
        <v>62</v>
      </c>
      <c r="B58" s="9">
        <v>0</v>
      </c>
      <c r="C58" s="10" t="s">
        <v>11</v>
      </c>
      <c r="D58" s="11">
        <v>257</v>
      </c>
      <c r="E58" s="10">
        <v>32.614213197969541</v>
      </c>
      <c r="F58" s="12">
        <f t="shared" si="0"/>
        <v>257</v>
      </c>
      <c r="G58" s="10">
        <v>32.614213197969541</v>
      </c>
      <c r="H58" s="10">
        <f t="shared" si="1"/>
        <v>100</v>
      </c>
    </row>
    <row r="59" spans="1:8" s="24" customFormat="1" ht="17.25" customHeight="1" x14ac:dyDescent="0.25">
      <c r="A59" s="14" t="s">
        <v>63</v>
      </c>
      <c r="B59" s="15">
        <v>7470.3</v>
      </c>
      <c r="C59" s="16">
        <v>124.1</v>
      </c>
      <c r="D59" s="15">
        <v>623.9</v>
      </c>
      <c r="E59" s="16">
        <v>103</v>
      </c>
      <c r="F59" s="15">
        <v>8094.2</v>
      </c>
      <c r="G59" s="16">
        <v>122.1</v>
      </c>
      <c r="H59" s="17">
        <f t="shared" si="1"/>
        <v>7.7079884361641664</v>
      </c>
    </row>
    <row r="60" spans="1:8" x14ac:dyDescent="0.25">
      <c r="B60" s="25"/>
      <c r="C60" s="20"/>
      <c r="D60" s="20"/>
      <c r="E60" s="20"/>
      <c r="F60" s="26"/>
      <c r="G60" s="20"/>
      <c r="H60" s="20"/>
    </row>
  </sheetData>
  <mergeCells count="4">
    <mergeCell ref="A1:G1"/>
    <mergeCell ref="B3:C3"/>
    <mergeCell ref="D3:E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2017-08-01T09:32:19Z</dcterms:created>
  <dcterms:modified xsi:type="dcterms:W3CDTF">2017-08-01T09:33:44Z</dcterms:modified>
</cp:coreProperties>
</file>