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900" windowWidth="12675" windowHeight="11025" tabRatio="713" activeTab="3"/>
  </bookViews>
  <sheets>
    <sheet name="Хоз-ва лидеры" sheetId="1" r:id="rId1"/>
    <sheet name="крупные производители молока" sheetId="5" r:id="rId2"/>
    <sheet name="операторы" sheetId="2" r:id="rId3"/>
    <sheet name="по валовке" sheetId="4" r:id="rId4"/>
  </sheets>
  <definedNames>
    <definedName name="_xlnm._FilterDatabase" localSheetId="1" hidden="1">'крупные производители молока'!$A$2:$I$88</definedName>
    <definedName name="_xlnm._FilterDatabase" localSheetId="2" hidden="1">операторы!$A$2:$H$2</definedName>
    <definedName name="_xlnm._FilterDatabase" localSheetId="3" hidden="1">'по валовке'!$A$3:$E$3</definedName>
    <definedName name="_xlnm._FilterDatabase" localSheetId="0" hidden="1">'Хоз-ва лидеры'!$A$2:$I$83</definedName>
  </definedNames>
  <calcPr calcId="145621"/>
</workbook>
</file>

<file path=xl/calcChain.xml><?xml version="1.0" encoding="utf-8"?>
<calcChain xmlns="http://schemas.openxmlformats.org/spreadsheetml/2006/main">
  <c r="H4" i="1" l="1"/>
  <c r="H22" i="1"/>
  <c r="H75" i="1"/>
  <c r="H32" i="1"/>
  <c r="H140" i="1" l="1"/>
  <c r="H86" i="1"/>
  <c r="H13" i="1"/>
  <c r="H46" i="1"/>
  <c r="H28" i="1"/>
  <c r="H21" i="1"/>
  <c r="H54" i="1"/>
  <c r="H112" i="1"/>
  <c r="H74" i="1"/>
  <c r="H97" i="1"/>
  <c r="H121" i="1"/>
  <c r="H18" i="1"/>
  <c r="H16" i="1"/>
  <c r="H15" i="1"/>
  <c r="H53" i="1" l="1"/>
  <c r="H34" i="1"/>
  <c r="H49" i="1"/>
  <c r="H31" i="1"/>
  <c r="H55" i="1"/>
  <c r="H57" i="1"/>
  <c r="H79" i="1"/>
  <c r="H94" i="1"/>
  <c r="H100" i="1"/>
  <c r="H113" i="1"/>
  <c r="H122" i="1"/>
  <c r="H60" i="1"/>
  <c r="H62" i="1"/>
  <c r="H116" i="1"/>
  <c r="H80" i="1"/>
  <c r="H63" i="1"/>
  <c r="H118" i="1"/>
  <c r="H125" i="1"/>
  <c r="H129" i="1"/>
  <c r="H135" i="1"/>
  <c r="H123" i="1"/>
  <c r="H8" i="1"/>
  <c r="H40" i="1"/>
  <c r="H73" i="1"/>
  <c r="H84" i="1"/>
  <c r="H114" i="1"/>
  <c r="H19" i="1"/>
  <c r="H65" i="1"/>
  <c r="H115" i="1"/>
  <c r="H131" i="1"/>
  <c r="H56" i="1"/>
  <c r="H39" i="1"/>
  <c r="H89" i="1"/>
  <c r="H107" i="1"/>
  <c r="H83" i="1"/>
  <c r="H81" i="1"/>
  <c r="H95" i="1"/>
  <c r="H85" i="1"/>
  <c r="H27" i="1"/>
  <c r="H23" i="1"/>
  <c r="H90" i="1"/>
  <c r="H87" i="1"/>
  <c r="H117" i="1"/>
  <c r="H11" i="1"/>
  <c r="H68" i="1"/>
  <c r="H51" i="1"/>
  <c r="H44" i="1"/>
  <c r="H72" i="1"/>
  <c r="H58" i="1"/>
  <c r="H64" i="1"/>
  <c r="H66" i="1"/>
  <c r="H76" i="1"/>
  <c r="H101" i="1"/>
  <c r="H70" i="1"/>
  <c r="H71" i="1"/>
  <c r="H67" i="1"/>
  <c r="H98" i="1"/>
  <c r="H59" i="1"/>
  <c r="H78" i="1"/>
  <c r="H96" i="1"/>
  <c r="H82" i="1"/>
  <c r="H38" i="1"/>
  <c r="H37" i="1"/>
  <c r="H47" i="1"/>
  <c r="H41" i="1"/>
  <c r="H26" i="1"/>
  <c r="H9" i="1"/>
  <c r="H6" i="1"/>
  <c r="H17" i="1"/>
  <c r="H29" i="1"/>
  <c r="H30" i="1"/>
  <c r="H14" i="1"/>
  <c r="H7" i="1"/>
  <c r="H42" i="1"/>
  <c r="H126" i="1"/>
  <c r="H133" i="1"/>
  <c r="H12" i="1"/>
  <c r="H127" i="1"/>
  <c r="H138" i="1"/>
  <c r="H132" i="1"/>
  <c r="H139" i="1"/>
  <c r="H92" i="1"/>
  <c r="G18" i="1"/>
  <c r="G16" i="1"/>
  <c r="G15" i="1"/>
  <c r="H35" i="1"/>
  <c r="H77" i="1"/>
  <c r="H88" i="1"/>
  <c r="H109" i="1"/>
  <c r="H134" i="1"/>
  <c r="H124" i="1"/>
  <c r="H137" i="1"/>
  <c r="H136" i="1"/>
  <c r="H99" i="1"/>
  <c r="H102" i="1"/>
  <c r="H103" i="1"/>
  <c r="H93" i="1"/>
  <c r="H119" i="1"/>
  <c r="H120" i="1"/>
  <c r="H105" i="1"/>
  <c r="H110" i="1"/>
  <c r="H111" i="1"/>
  <c r="H106" i="1"/>
  <c r="H50" i="1"/>
  <c r="H10" i="1"/>
  <c r="H25" i="1"/>
  <c r="H36" i="1"/>
  <c r="H43" i="1"/>
  <c r="H61" i="1"/>
  <c r="H104" i="1"/>
  <c r="H130" i="1"/>
  <c r="H128" i="1"/>
  <c r="H45" i="1"/>
  <c r="H52" i="1"/>
  <c r="H69" i="1"/>
  <c r="H91" i="1"/>
  <c r="H33" i="1"/>
  <c r="H108" i="1"/>
  <c r="H5" i="1"/>
  <c r="H3" i="1"/>
  <c r="H24" i="1"/>
  <c r="H48" i="1"/>
  <c r="H20" i="1"/>
  <c r="J4" i="5" l="1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3" i="5"/>
</calcChain>
</file>

<file path=xl/sharedStrings.xml><?xml version="1.0" encoding="utf-8"?>
<sst xmlns="http://schemas.openxmlformats.org/spreadsheetml/2006/main" count="1022" uniqueCount="412">
  <si>
    <t>Хозяйство</t>
  </si>
  <si>
    <t>Валовый надой т.</t>
  </si>
  <si>
    <t>Средний надой на корову, кг</t>
  </si>
  <si>
    <t>Район</t>
  </si>
  <si>
    <t>Ф.И.О.</t>
  </si>
  <si>
    <t>Численность коров в группе, гол.</t>
  </si>
  <si>
    <t>Валовый надой по группе т.</t>
  </si>
  <si>
    <t>Средний надой на 1 корову по группе, кг</t>
  </si>
  <si>
    <t>ООО «Победа»</t>
  </si>
  <si>
    <t>№ п/п</t>
  </si>
  <si>
    <t>Дуванский</t>
  </si>
  <si>
    <t>валовый за пред. мес.</t>
  </si>
  <si>
    <t>Миякинский</t>
  </si>
  <si>
    <t>Янаульский</t>
  </si>
  <si>
    <t>Татышлинский</t>
  </si>
  <si>
    <t>Уфимский</t>
  </si>
  <si>
    <t>Чекмагушевский</t>
  </si>
  <si>
    <t>Бакалинский</t>
  </si>
  <si>
    <t>Туймазинский</t>
  </si>
  <si>
    <t>Бижбулякский</t>
  </si>
  <si>
    <t>Белебеевский</t>
  </si>
  <si>
    <t>Илишевский</t>
  </si>
  <si>
    <t>Аургазинский</t>
  </si>
  <si>
    <t>Мелеузовский</t>
  </si>
  <si>
    <t>Стерлитамакский</t>
  </si>
  <si>
    <t>Дюртюлинский</t>
  </si>
  <si>
    <t>схп</t>
  </si>
  <si>
    <t>Районы</t>
  </si>
  <si>
    <t>место</t>
  </si>
  <si>
    <t>ООО Миранда</t>
  </si>
  <si>
    <t>ООО Чулпан</t>
  </si>
  <si>
    <t>СПК Малиновка</t>
  </si>
  <si>
    <t>СПК Амирова</t>
  </si>
  <si>
    <t>ООО Руссал</t>
  </si>
  <si>
    <t>ООО Зенит</t>
  </si>
  <si>
    <t>Зианчуринский</t>
  </si>
  <si>
    <t>Поголовье молочных коров, гол.</t>
  </si>
  <si>
    <t>№</t>
  </si>
  <si>
    <t>Стерлибашевский</t>
  </si>
  <si>
    <t>Кигинский</t>
  </si>
  <si>
    <t>ООО ФХ «Артакульское»</t>
  </si>
  <si>
    <t>ООО «Нур+Р»</t>
  </si>
  <si>
    <t>Караидельский</t>
  </si>
  <si>
    <t>ООО Агрофирма «Карагез»</t>
  </si>
  <si>
    <t>ООО Агрофирма «Идель»</t>
  </si>
  <si>
    <t>ООО Агрофирма «Рябиновка»</t>
  </si>
  <si>
    <t>ООО Агрофирма «Алекс»</t>
  </si>
  <si>
    <t>Нуримановский</t>
  </si>
  <si>
    <t>Альшеевский</t>
  </si>
  <si>
    <t>СПК "Нива"</t>
  </si>
  <si>
    <t>СПК "Ильсегул"</t>
  </si>
  <si>
    <t>СПК "Урал"</t>
  </si>
  <si>
    <t>ООО "Маяк"</t>
  </si>
  <si>
    <t>СПК.им. Кирова</t>
  </si>
  <si>
    <t>СПК. Марс</t>
  </si>
  <si>
    <t>ооо АФ "Самарская"</t>
  </si>
  <si>
    <t>ооо"Урожай"</t>
  </si>
  <si>
    <t>ООО СП "Крупской"</t>
  </si>
  <si>
    <t>СПК им К Маркса</t>
  </si>
  <si>
    <t>СПК "Агро-Танып"</t>
  </si>
  <si>
    <t>Гарифуллина Галия Раисовна</t>
  </si>
  <si>
    <t>Салимова Рушания Дамировна</t>
  </si>
  <si>
    <t>Шевелева Клара Мелимардановна</t>
  </si>
  <si>
    <t>Гималетдинова Тахмина Расимовна</t>
  </si>
  <si>
    <t>СПК "Победа"</t>
  </si>
  <si>
    <t>ООО "АгроМ"</t>
  </si>
  <si>
    <t>ООО "Победа"</t>
  </si>
  <si>
    <t>ООО "АФ "Урада"</t>
  </si>
  <si>
    <t>Чишминский</t>
  </si>
  <si>
    <t>ООО "Агро-Альянс"</t>
  </si>
  <si>
    <t>Ганиева З.</t>
  </si>
  <si>
    <t>ООО "Башкир-Агроинвест"</t>
  </si>
  <si>
    <t>Габитова Н.</t>
  </si>
  <si>
    <t>ООО "Башкир-агроинвест"</t>
  </si>
  <si>
    <t xml:space="preserve">Благовещенский </t>
  </si>
  <si>
    <t>ООО АФ "Успех"</t>
  </si>
  <si>
    <t>СХПК (коопхоз)  "Нива"</t>
  </si>
  <si>
    <t>ООО "Заря "</t>
  </si>
  <si>
    <t>ООО" Агрокоопинвест "</t>
  </si>
  <si>
    <t>Бирский</t>
  </si>
  <si>
    <t>ООО "Надежда"</t>
  </si>
  <si>
    <t>ООО "Толпар"</t>
  </si>
  <si>
    <t>ООО "У корно"</t>
  </si>
  <si>
    <t>ООО "Бишинды"</t>
  </si>
  <si>
    <t>Фёдоровский</t>
  </si>
  <si>
    <t>ООО Искра</t>
  </si>
  <si>
    <t>СПК им.Фрунзе</t>
  </si>
  <si>
    <t>ООО Линар</t>
  </si>
  <si>
    <t>ООО Нива</t>
  </si>
  <si>
    <t>Давлекановский</t>
  </si>
  <si>
    <t>Ишимбайский</t>
  </si>
  <si>
    <t>Аскинский</t>
  </si>
  <si>
    <t>СПК Урал</t>
  </si>
  <si>
    <t>СПК колхоз "Ай"</t>
  </si>
  <si>
    <t>СПК "Красный Урал"</t>
  </si>
  <si>
    <t>ООО СП "Северо Восток"</t>
  </si>
  <si>
    <t>Благоварский</t>
  </si>
  <si>
    <t>СПК им. К. Иванова</t>
  </si>
  <si>
    <t>ООО КХ "Урожай"</t>
  </si>
  <si>
    <t>к-з им. Ленина</t>
  </si>
  <si>
    <t>ООО "Агролэнд"</t>
  </si>
  <si>
    <t>Фахретдинова Наталья Александровна</t>
  </si>
  <si>
    <t>Хажимухаметова Василя Исхаковна</t>
  </si>
  <si>
    <t>Хисматуллина Ляля Шакуровна</t>
  </si>
  <si>
    <t>Мусина Амина Гибадулловна</t>
  </si>
  <si>
    <t>Биргулиева Тансулпан Рифкатовна</t>
  </si>
  <si>
    <t>СПК им. XXII партсъезда</t>
  </si>
  <si>
    <t>СПК Дружба</t>
  </si>
  <si>
    <t>СПК Якты- Чишма</t>
  </si>
  <si>
    <t>Средний надой за день, кг</t>
  </si>
  <si>
    <t>Федяченко Альбина Юревна</t>
  </si>
  <si>
    <t>Шарипова Люция Магасумовна</t>
  </si>
  <si>
    <t>Шарипова Альвера Амирзяновна</t>
  </si>
  <si>
    <t>СПК им.Фрунзе М.В.</t>
  </si>
  <si>
    <t>Павлова И.Н.</t>
  </si>
  <si>
    <t xml:space="preserve"> ООО Искра</t>
  </si>
  <si>
    <t>Насретдинова Ф.Б.</t>
  </si>
  <si>
    <t xml:space="preserve"> СПК им.Фрунзе М.В.</t>
  </si>
  <si>
    <t>Мухаметова С.П.</t>
  </si>
  <si>
    <t xml:space="preserve"> ООО Линар</t>
  </si>
  <si>
    <t>Хабибуллина Л.Р.</t>
  </si>
  <si>
    <t xml:space="preserve"> ООО Нива</t>
  </si>
  <si>
    <t>ООО Мирзаит</t>
  </si>
  <si>
    <t>Валиева Зульфия Мухамадишевна</t>
  </si>
  <si>
    <t>Ермекеевский</t>
  </si>
  <si>
    <t>ООО Пионерск</t>
  </si>
  <si>
    <t>ООО Байрак</t>
  </si>
  <si>
    <t>Пахомова Альмира Нурулловна</t>
  </si>
  <si>
    <t>Сайдякова Римма Тасбировна</t>
  </si>
  <si>
    <t>Ибрагимова Залия Рафаэловна</t>
  </si>
  <si>
    <t>ООО Салават</t>
  </si>
  <si>
    <t>ООО А7 Агро РБ</t>
  </si>
  <si>
    <t>Бикмухаметова  Суфия Мартовна</t>
  </si>
  <si>
    <t>Мусина Гасия Закирьяновна</t>
  </si>
  <si>
    <t>ООО "СХП "Нерал-Матрикс"</t>
  </si>
  <si>
    <t>Рахимгулова Роза</t>
  </si>
  <si>
    <t>Галимова Эльвира Радиковна</t>
  </si>
  <si>
    <t>-</t>
  </si>
  <si>
    <t>Азанова Нина Алексеевна</t>
  </si>
  <si>
    <t>Ртищева Ольга Алексеевна</t>
  </si>
  <si>
    <t>Миниханов Альфир Тимирбаевич</t>
  </si>
  <si>
    <t>Котова Татьяна Васильевна</t>
  </si>
  <si>
    <t>Еговцева Г.Л.</t>
  </si>
  <si>
    <t>Закирова Л.Т.</t>
  </si>
  <si>
    <t>ИП КФХ Хайдаров  И.Р.</t>
  </si>
  <si>
    <t>Коновалова  Е.А.</t>
  </si>
  <si>
    <t>Алтынбаева Ирина</t>
  </si>
  <si>
    <t>Хайбуллина Эльвира</t>
  </si>
  <si>
    <t>Кинзябулатова Эльмира</t>
  </si>
  <si>
    <t>Аверина Мария</t>
  </si>
  <si>
    <t>Шакирова Алиса</t>
  </si>
  <si>
    <t>ООО "Бирский плодосовхоз"</t>
  </si>
  <si>
    <t>Шангина Татьяна Александровна</t>
  </si>
  <si>
    <t>Исадыкова Флюра Александровна</t>
  </si>
  <si>
    <t>Плотникова Наталья Николаевна</t>
  </si>
  <si>
    <t>СПК им. М.Гареева</t>
  </si>
  <si>
    <t>ООО "Урал"</t>
  </si>
  <si>
    <t>ООО "Агидель"</t>
  </si>
  <si>
    <t>ООО п-з Урожай</t>
  </si>
  <si>
    <t>СПК им. Куйбышева</t>
  </si>
  <si>
    <t>ООО Урал</t>
  </si>
  <si>
    <t>Шакирянова Зиля Альфасовна</t>
  </si>
  <si>
    <t>Нургалиева Резеда Флуновна</t>
  </si>
  <si>
    <t>Шамсиахметова Флюза Фавзеляновна</t>
  </si>
  <si>
    <t>Гарипова Рашида</t>
  </si>
  <si>
    <t>СПК колхоз Ай</t>
  </si>
  <si>
    <t>Мухаметдинова Фелиза</t>
  </si>
  <si>
    <t>Рахимова Эльвира</t>
  </si>
  <si>
    <t>ООО "Нурис"</t>
  </si>
  <si>
    <t>ГУСП МТС "Центральная"</t>
  </si>
  <si>
    <t>Бикбулатова Илюза</t>
  </si>
  <si>
    <t>Хамматова Л.</t>
  </si>
  <si>
    <t>ООО Агрофирма «Ихлас»</t>
  </si>
  <si>
    <t>Салеева Изаура</t>
  </si>
  <si>
    <t>Бикзигитова Роза</t>
  </si>
  <si>
    <t xml:space="preserve"> ООО Агрофирма «Алекс»</t>
  </si>
  <si>
    <t>Нуриева Флюса</t>
  </si>
  <si>
    <t>Масалимова Гузель</t>
  </si>
  <si>
    <t>ООО АХ "Мир"</t>
  </si>
  <si>
    <t>Асяпова И.Н.</t>
  </si>
  <si>
    <t>схпк (коопхоз) "Нива"</t>
  </si>
  <si>
    <t>Богомолова Л.И.</t>
  </si>
  <si>
    <t>ооо аф "Успех"</t>
  </si>
  <si>
    <t>Федорова Елена В.</t>
  </si>
  <si>
    <t>Михайлова Елена Н.</t>
  </si>
  <si>
    <t>Миронова Светлана В.</t>
  </si>
  <si>
    <t>Нагимова Земфира Ниязовна</t>
  </si>
  <si>
    <t>ООО СХП "Урал-Тау"</t>
  </si>
  <si>
    <t>СПК "Ярославский"</t>
  </si>
  <si>
    <t>СПК "Кировский"</t>
  </si>
  <si>
    <t>Киселева Е.А.</t>
  </si>
  <si>
    <t>Нагайцева Т.А.</t>
  </si>
  <si>
    <t>Гарипова И.</t>
  </si>
  <si>
    <t>Зарипова Р.Г.</t>
  </si>
  <si>
    <t>Гизатуллина Мария Павловна</t>
  </si>
  <si>
    <t>Петрова Светлана Владимировна</t>
  </si>
  <si>
    <t>СПК к-з им Салавата</t>
  </si>
  <si>
    <t>ООО "СП Ашкадарский"</t>
  </si>
  <si>
    <t>ООО «Дружба»</t>
  </si>
  <si>
    <t>ООО «СП Ашкадарский»</t>
  </si>
  <si>
    <t>Силяева Ольга</t>
  </si>
  <si>
    <t>Волкова Светлана</t>
  </si>
  <si>
    <t>Максимова Елена</t>
  </si>
  <si>
    <t>Мечетлинский</t>
  </si>
  <si>
    <t>СПК "Ленинский"</t>
  </si>
  <si>
    <t>ООО "Йондоз"</t>
  </si>
  <si>
    <t>ООО "Кызылбай"</t>
  </si>
  <si>
    <t>Хакимова Гульсылу Салимьяновна</t>
  </si>
  <si>
    <t>Хамидуллина Лилия Рафаиловна</t>
  </si>
  <si>
    <t>Мухаметьянова Залифа Миндияхметовна</t>
  </si>
  <si>
    <t xml:space="preserve">Буздякский </t>
  </si>
  <si>
    <t>ООО СХП " Нерал-Буздяк"</t>
  </si>
  <si>
    <t>ООО СХП "Нерал-Буздяк"</t>
  </si>
  <si>
    <t>Буздякский</t>
  </si>
  <si>
    <t>Чиглинцева Ирина Владимировна</t>
  </si>
  <si>
    <t>Нерал-Буздяк</t>
  </si>
  <si>
    <t>Чернышева Татьяна Викторовна</t>
  </si>
  <si>
    <t>СПК "Колхоз "Восток"</t>
  </si>
  <si>
    <t>Ахматуллина Залифа</t>
  </si>
  <si>
    <t>Гарипова Мария Владимировна</t>
  </si>
  <si>
    <t>ООО "Раевская "</t>
  </si>
  <si>
    <t>ООО" Раевская "</t>
  </si>
  <si>
    <t>Галяутдинова А.М.</t>
  </si>
  <si>
    <t>ООО"Заря "</t>
  </si>
  <si>
    <t>Файзуллина Р.С.</t>
  </si>
  <si>
    <t>Сагадатгареева А.З.</t>
  </si>
  <si>
    <t>ООО"Раевская "</t>
  </si>
  <si>
    <t>Воробьева Л.Н.</t>
  </si>
  <si>
    <t>ООО «Казангуловское ОПХ»</t>
  </si>
  <si>
    <t>ООО «Аграрные традиции»</t>
  </si>
  <si>
    <t>Шакирова Э.М.</t>
  </si>
  <si>
    <t>ООО "Казангуловское ОПХ"</t>
  </si>
  <si>
    <t>Фахрутдинова В.</t>
  </si>
  <si>
    <t>Имамбаева Ф.</t>
  </si>
  <si>
    <t>Хунафина Р.И.</t>
  </si>
  <si>
    <t>ООО "Аграрные традиции"</t>
  </si>
  <si>
    <t>Шевченко А</t>
  </si>
  <si>
    <t>Нургалина Р.М.</t>
  </si>
  <si>
    <t>Абзелиловский</t>
  </si>
  <si>
    <t>Гибадатова Рузалия Булатовна</t>
  </si>
  <si>
    <t>СПК КраснаяБашкирия</t>
  </si>
  <si>
    <t>Уелданова Земфира Ишбулдовна</t>
  </si>
  <si>
    <t xml:space="preserve"> СПК Ишкул</t>
  </si>
  <si>
    <t xml:space="preserve"> Латыпова З.</t>
  </si>
  <si>
    <t xml:space="preserve"> ООО «Аграрий»</t>
  </si>
  <si>
    <t xml:space="preserve"> Мингажева Гульсум М.</t>
  </si>
  <si>
    <t xml:space="preserve"> ООО «Завет»</t>
  </si>
  <si>
    <t>Каримова Залифа</t>
  </si>
  <si>
    <t xml:space="preserve"> ООО «Колос»</t>
  </si>
  <si>
    <t>Учалинский</t>
  </si>
  <si>
    <t>ООО "Агрофирма Байрамгул"</t>
  </si>
  <si>
    <t>Хамидуллина Назифа Габдулхаковна</t>
  </si>
  <si>
    <t>ООО «АФ Байрамгул»</t>
  </si>
  <si>
    <t>ОАО "Шемяк"</t>
  </si>
  <si>
    <t>ГУСП с-з "Алексеевский"</t>
  </si>
  <si>
    <t xml:space="preserve">ФГУП  "Уфимское"  </t>
  </si>
  <si>
    <t>ООО А/х "Энергетик"</t>
  </si>
  <si>
    <t>Байтуганова З.И.</t>
  </si>
  <si>
    <t>ГУСП с-з Алексеевский</t>
  </si>
  <si>
    <t>Соколова Т.П.</t>
  </si>
  <si>
    <t>Матяс С.А.</t>
  </si>
  <si>
    <t>ООО Агрохозяйство «Энергетик»</t>
  </si>
  <si>
    <t>Павлова В.Л.</t>
  </si>
  <si>
    <t>Тюрина Г.Р.</t>
  </si>
  <si>
    <t>Шаранский</t>
  </si>
  <si>
    <t>ООО"Шаранагрогаз"</t>
  </si>
  <si>
    <t>ООО"Агро Марс"</t>
  </si>
  <si>
    <t>Трофимова Татьяна Алексеевна</t>
  </si>
  <si>
    <t>ООО «Шаранагрогаз»</t>
  </si>
  <si>
    <t>Яманаева Маруся Александровна</t>
  </si>
  <si>
    <t>Харисова Луиза Нарсисовна</t>
  </si>
  <si>
    <t>Куюргазинский</t>
  </si>
  <si>
    <t>СПК Искра</t>
  </si>
  <si>
    <t>Чурина Гульфия Ядкаровна</t>
  </si>
  <si>
    <t>СПК «Искра»</t>
  </si>
  <si>
    <t>Саттарова Гульшат</t>
  </si>
  <si>
    <t>Тулякова Файруза</t>
  </si>
  <si>
    <t>СПК «Заря»</t>
  </si>
  <si>
    <t>СПК-колхоз «Герой»</t>
  </si>
  <si>
    <t>ООО «СП Базы»</t>
  </si>
  <si>
    <t>ООО «Байбулат»</t>
  </si>
  <si>
    <t>СПК им. Ленина</t>
  </si>
  <si>
    <t>СПК-колхоз «Алга»</t>
  </si>
  <si>
    <t>Гарифуллина Таслима</t>
  </si>
  <si>
    <t>Рахманова Расима</t>
  </si>
  <si>
    <t>Латыпова Файруза</t>
  </si>
  <si>
    <t>Салахутдинова Гульназ</t>
  </si>
  <si>
    <t>Галимова Гульнара Гарабиевна</t>
  </si>
  <si>
    <t>Бикмурзина Эмма</t>
  </si>
  <si>
    <t>за день</t>
  </si>
  <si>
    <t>Иглинский</t>
  </si>
  <si>
    <t>КФХ Юнусов</t>
  </si>
  <si>
    <t>КФХ Масягутов</t>
  </si>
  <si>
    <t>ООО Калтымановский</t>
  </si>
  <si>
    <t>ООО Агротех</t>
  </si>
  <si>
    <t>ООО Переработка</t>
  </si>
  <si>
    <t>Балтачевский</t>
  </si>
  <si>
    <t>ООО "Россия"</t>
  </si>
  <si>
    <t>ООО "Луч"</t>
  </si>
  <si>
    <t>ИП Дильмиев Р.Ш.</t>
  </si>
  <si>
    <t>Кашапова Ф.</t>
  </si>
  <si>
    <t>Хасбиева Г.</t>
  </si>
  <si>
    <t>Сафина Г.Р.</t>
  </si>
  <si>
    <t>ИП КФХ      Аюпов Х.Ф.</t>
  </si>
  <si>
    <t xml:space="preserve">Хаматшин А.А. </t>
  </si>
  <si>
    <t>кфх Ашарапова</t>
  </si>
  <si>
    <t>Кириллова К.В.</t>
  </si>
  <si>
    <t>Иштылечева Лидия</t>
  </si>
  <si>
    <t>КФХ Иксанова В.В.</t>
  </si>
  <si>
    <t>Матвеева Алена Владимировна</t>
  </si>
  <si>
    <t>Насретдинова Тазкира Газизяновна</t>
  </si>
  <si>
    <t>ООО "Урожай"</t>
  </si>
  <si>
    <t>СПК "Кундряк"</t>
  </si>
  <si>
    <t>СПК "им. Ленина"</t>
  </si>
  <si>
    <t>ООО АФ "Правда"</t>
  </si>
  <si>
    <t>ООО АФ Правда</t>
  </si>
  <si>
    <t>Хисамова Ирина Адылгареевна</t>
  </si>
  <si>
    <t>ИПГКФХ Закиров Т.Ф.</t>
  </si>
  <si>
    <t xml:space="preserve">ООО "Башмолоко" </t>
  </si>
  <si>
    <t>ООО АП им. Калинина</t>
  </si>
  <si>
    <t>ООО «СП «Фрунзе»</t>
  </si>
  <si>
    <t>ГУСП с-з «Рощинский»</t>
  </si>
  <si>
    <t>ООО Агрофирма Салават</t>
  </si>
  <si>
    <t>ООО Авангард</t>
  </si>
  <si>
    <t>ОПХ "Уфимский"</t>
  </si>
  <si>
    <t>Хаерзаманова Наташа Валериевна</t>
  </si>
  <si>
    <t>СПК Красная Башкирия</t>
  </si>
  <si>
    <t>ООО «Завет»</t>
  </si>
  <si>
    <t>ООО «Колос»</t>
  </si>
  <si>
    <t>СПК Ишкул</t>
  </si>
  <si>
    <t>ООО «Аграрий»</t>
  </si>
  <si>
    <t xml:space="preserve">Гафурийский </t>
  </si>
  <si>
    <t>Рейтинг лучших хозяйств РБ по продуктивности коров за 11 мес. 2019 года</t>
  </si>
  <si>
    <t>Рейтинг лучших хозяйств РБ по валовому производству молока за 11 мес. 2019 года</t>
  </si>
  <si>
    <t>Рейтинг операторов машинного доения коров за 11 мес. 2019 года</t>
  </si>
  <si>
    <t>Производство молока сельхоз организациях за 11 мес. 2019 года, тонн</t>
  </si>
  <si>
    <t>Мухамедьянова Залифа Забихулловна</t>
  </si>
  <si>
    <t>кфх Ашарапова Н.З.</t>
  </si>
  <si>
    <t>Белокатайский</t>
  </si>
  <si>
    <t>ООО Лидер</t>
  </si>
  <si>
    <t>СПК им Кирова</t>
  </si>
  <si>
    <t>СПК им.Кирова</t>
  </si>
  <si>
    <t>Шипулин Анатолий Николаевич</t>
  </si>
  <si>
    <t>Маямсина Анна Геннадиевна</t>
  </si>
  <si>
    <t>СПК Им.Кирова</t>
  </si>
  <si>
    <t>ООО "СП "Дружба"</t>
  </si>
  <si>
    <t>Бикбулатова Эльмира</t>
  </si>
  <si>
    <t>Насырова Г.</t>
  </si>
  <si>
    <t xml:space="preserve">Бирский </t>
  </si>
  <si>
    <t>ИП ГКФХ Иксанова В.В.</t>
  </si>
  <si>
    <t>Баймакский</t>
  </si>
  <si>
    <t>МТС Зауралье Агро</t>
  </si>
  <si>
    <t>ООО Салавата</t>
  </si>
  <si>
    <t>СПК имени Ленина</t>
  </si>
  <si>
    <t>Ишмухаметова Нурсиля Фиргатовна</t>
  </si>
  <si>
    <t>ИП Глава КФХ Тимербулатов Ю.У.</t>
  </si>
  <si>
    <t>Байзигитова Фануза Ахметовна</t>
  </si>
  <si>
    <t>Утарбаева Нурия Асраровна</t>
  </si>
  <si>
    <t>ООО "ИТС Агро"</t>
  </si>
  <si>
    <t>Идятова Ирина Алксеевна</t>
  </si>
  <si>
    <t>Тукбаева Лира</t>
  </si>
  <si>
    <t>Масалимова Роза Флюровна</t>
  </si>
  <si>
    <t>Камалова Регина Асхатовна</t>
  </si>
  <si>
    <t>Бакаева Ирина Райсовна</t>
  </si>
  <si>
    <t>Еганшина Флорида</t>
  </si>
  <si>
    <t>КФХ Абраров</t>
  </si>
  <si>
    <t>ИП КФХ Аюпов Х.Ф.</t>
  </si>
  <si>
    <t>ИП КФХ Хайдаров И.Р.</t>
  </si>
  <si>
    <t>ИПГКФХ Закиров Т.Ф</t>
  </si>
  <si>
    <t>Имаева Татьяна Александровна</t>
  </si>
  <si>
    <t>ИП ГКФХ Хамитов Р.Г.</t>
  </si>
  <si>
    <t>СПК им.М.Горького</t>
  </si>
  <si>
    <t>Фаттахова Марина Шухратовна</t>
  </si>
  <si>
    <t>ООО Мир</t>
  </si>
  <si>
    <t>ООО Сев.Нива Башкирия</t>
  </si>
  <si>
    <t>КФХ Мизюк</t>
  </si>
  <si>
    <t>Ахметянова Айсылу Ришатовна</t>
  </si>
  <si>
    <t>ООО «ТАВАКАН»</t>
  </si>
  <si>
    <t>СХК «ОКТЯБРЬ»</t>
  </si>
  <si>
    <t>ООО «ИРТЮБЯК»</t>
  </si>
  <si>
    <t>Кугарчинский</t>
  </si>
  <si>
    <t>Буранбаева Альфия Рафиковна</t>
  </si>
  <si>
    <t>Искандарова Галина Самиковна</t>
  </si>
  <si>
    <t>Шарипова Венера Рифовна</t>
  </si>
  <si>
    <t>Муфтахутдинова Гузель Ратмировна</t>
  </si>
  <si>
    <t>Осипенко Светлана Анатольевна</t>
  </si>
  <si>
    <t>Чепенко Ирина Владимировна</t>
  </si>
  <si>
    <t xml:space="preserve"> Каптенко Галина  Владимировна</t>
  </si>
  <si>
    <t>Хандошко Елена Анатольевна</t>
  </si>
  <si>
    <t>ООО «Агрофирма Байрамгул»</t>
  </si>
  <si>
    <t>Гафурийский</t>
  </si>
  <si>
    <t>СПК Марс</t>
  </si>
  <si>
    <t>ООО СП Урожай</t>
  </si>
  <si>
    <t>ООО МФ Урожай</t>
  </si>
  <si>
    <t>ООО "СП Урожай"</t>
  </si>
  <si>
    <t>СПК "Дружба"</t>
  </si>
  <si>
    <t>ООО МФ "Урожай"</t>
  </si>
  <si>
    <t>Давыдова В.М.</t>
  </si>
  <si>
    <t>ООО "МФ Урожай"</t>
  </si>
  <si>
    <t>Полянская Наталья</t>
  </si>
  <si>
    <t>Кириллова Светлана</t>
  </si>
  <si>
    <t>ООО ПЗ Урожай</t>
  </si>
  <si>
    <t>ООО ПЗ "Урожай"</t>
  </si>
  <si>
    <t>ООО ПЗ Валива</t>
  </si>
  <si>
    <t>ООО ПЗ Ленина</t>
  </si>
  <si>
    <t>ООО ПЗ Россия</t>
  </si>
  <si>
    <t>ООО ПЗ Кирова</t>
  </si>
  <si>
    <t>ООО ПЗ Игенче</t>
  </si>
  <si>
    <t>Численность коров на 01.12.2019 г, гол</t>
  </si>
  <si>
    <t>Валовый надой на 01.12.2019 г, тонн</t>
  </si>
  <si>
    <t>в % к уровню 01.12.2018 г</t>
  </si>
  <si>
    <t>Средний надой на 1 корову на 01.12.2019 г, 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</si>
</sst>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5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0" borderId="0"/>
    <xf numFmtId="0" fontId="10" fillId="0" borderId="0"/>
    <xf numFmtId="0" fontId="11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8" borderId="4" applyNumberFormat="0" applyAlignment="0" applyProtection="0"/>
    <xf numFmtId="0" fontId="14" fillId="21" borderId="5" applyNumberFormat="0" applyAlignment="0" applyProtection="0"/>
    <xf numFmtId="0" fontId="15" fillId="21" borderId="4" applyNumberFormat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22" borderId="10" applyNumberFormat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4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4" fillId="0" borderId="0"/>
    <xf numFmtId="0" fontId="11" fillId="0" borderId="0"/>
  </cellStyleXfs>
  <cellXfs count="127">
    <xf numFmtId="0" fontId="0" fillId="0" borderId="0" xfId="0"/>
    <xf numFmtId="0" fontId="2" fillId="0" borderId="3" xfId="0" applyFont="1" applyBorder="1" applyAlignment="1">
      <alignment vertical="center"/>
    </xf>
    <xf numFmtId="0" fontId="3" fillId="0" borderId="0" xfId="0" applyFont="1"/>
    <xf numFmtId="0" fontId="5" fillId="0" borderId="0" xfId="0" applyFont="1" applyBorder="1" applyAlignment="1">
      <alignment vertical="center" wrapText="1"/>
    </xf>
    <xf numFmtId="0" fontId="0" fillId="0" borderId="0" xfId="0" applyFill="1"/>
    <xf numFmtId="0" fontId="0" fillId="0" borderId="0" xfId="0"/>
    <xf numFmtId="0" fontId="0" fillId="0" borderId="0" xfId="0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/>
    <xf numFmtId="0" fontId="28" fillId="0" borderId="1" xfId="3" applyFont="1" applyBorder="1" applyAlignment="1">
      <alignment vertical="center" wrapText="1"/>
    </xf>
    <xf numFmtId="1" fontId="2" fillId="0" borderId="3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/>
    <xf numFmtId="0" fontId="28" fillId="0" borderId="1" xfId="3" applyFont="1" applyBorder="1" applyAlignment="1">
      <alignment horizontal="left" vertical="center" wrapText="1"/>
    </xf>
    <xf numFmtId="0" fontId="28" fillId="0" borderId="1" xfId="46" applyFont="1" applyBorder="1" applyAlignment="1">
      <alignment vertical="center" wrapText="1"/>
    </xf>
    <xf numFmtId="0" fontId="7" fillId="0" borderId="1" xfId="0" applyFont="1" applyFill="1" applyBorder="1" applyAlignment="1">
      <alignment horizontal="center"/>
    </xf>
    <xf numFmtId="0" fontId="0" fillId="0" borderId="0" xfId="0"/>
    <xf numFmtId="0" fontId="7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28" fillId="0" borderId="1" xfId="0" applyFont="1" applyBorder="1" applyAlignment="1">
      <alignment horizontal="center" vertical="top" wrapText="1"/>
    </xf>
    <xf numFmtId="0" fontId="28" fillId="0" borderId="1" xfId="46" applyFont="1" applyFill="1" applyBorder="1" applyAlignment="1">
      <alignment horizontal="center" vertical="center" wrapText="1"/>
    </xf>
    <xf numFmtId="1" fontId="28" fillId="0" borderId="1" xfId="46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top" wrapText="1"/>
    </xf>
    <xf numFmtId="0" fontId="28" fillId="0" borderId="1" xfId="3" applyFont="1" applyBorder="1" applyAlignment="1">
      <alignment horizontal="center" vertical="center" wrapText="1"/>
    </xf>
    <xf numFmtId="0" fontId="28" fillId="0" borderId="1" xfId="3" applyFont="1" applyFill="1" applyBorder="1" applyAlignment="1">
      <alignment horizontal="center" vertical="center" wrapText="1"/>
    </xf>
    <xf numFmtId="1" fontId="28" fillId="0" borderId="1" xfId="3" applyNumberFormat="1" applyFont="1" applyFill="1" applyBorder="1" applyAlignment="1">
      <alignment horizontal="center" vertical="center" wrapText="1"/>
    </xf>
    <xf numFmtId="164" fontId="28" fillId="0" borderId="1" xfId="3" applyNumberFormat="1" applyFont="1" applyFill="1" applyBorder="1" applyAlignment="1">
      <alignment horizontal="center" vertical="center" wrapText="1"/>
    </xf>
    <xf numFmtId="164" fontId="28" fillId="0" borderId="1" xfId="3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7" fillId="26" borderId="1" xfId="0" applyNumberFormat="1" applyFont="1" applyFill="1" applyBorder="1" applyAlignment="1">
      <alignment horizontal="center" vertical="center" wrapText="1"/>
    </xf>
    <xf numFmtId="0" fontId="7" fillId="26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28" fillId="0" borderId="1" xfId="46" applyFont="1" applyBorder="1" applyAlignment="1">
      <alignment horizontal="center" vertical="center" wrapText="1"/>
    </xf>
    <xf numFmtId="0" fontId="28" fillId="0" borderId="1" xfId="46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28" fillId="0" borderId="1" xfId="0" applyFont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164" fontId="7" fillId="0" borderId="13" xfId="0" applyNumberFormat="1" applyFont="1" applyBorder="1"/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64" fontId="28" fillId="0" borderId="1" xfId="46" applyNumberFormat="1" applyFont="1" applyBorder="1" applyAlignment="1">
      <alignment horizontal="center" vertical="center" wrapText="1"/>
    </xf>
    <xf numFmtId="164" fontId="28" fillId="0" borderId="1" xfId="46" applyNumberFormat="1" applyFont="1" applyFill="1" applyBorder="1" applyAlignment="1">
      <alignment horizontal="center" vertical="center" wrapText="1"/>
    </xf>
    <xf numFmtId="0" fontId="28" fillId="0" borderId="1" xfId="3" applyFont="1" applyBorder="1" applyAlignment="1">
      <alignment horizontal="left"/>
    </xf>
    <xf numFmtId="0" fontId="8" fillId="25" borderId="1" xfId="3" applyFont="1" applyFill="1" applyBorder="1" applyAlignment="1">
      <alignment horizontal="left"/>
    </xf>
    <xf numFmtId="0" fontId="7" fillId="26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" fontId="28" fillId="0" borderId="1" xfId="0" applyNumberFormat="1" applyFont="1" applyBorder="1" applyAlignment="1">
      <alignment horizontal="center" vertical="top" wrapText="1"/>
    </xf>
    <xf numFmtId="1" fontId="28" fillId="0" borderId="1" xfId="46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1" fontId="7" fillId="26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0" fillId="0" borderId="0" xfId="0" applyAlignment="1"/>
    <xf numFmtId="0" fontId="2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29" fillId="0" borderId="0" xfId="0" applyFont="1"/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1" xfId="0" applyFont="1" applyFill="1" applyBorder="1"/>
    <xf numFmtId="1" fontId="29" fillId="0" borderId="0" xfId="0" applyNumberFormat="1" applyFont="1"/>
    <xf numFmtId="0" fontId="7" fillId="0" borderId="0" xfId="0" applyFont="1" applyAlignment="1">
      <alignment horizontal="center" vertical="center"/>
    </xf>
  </cellXfs>
  <cellStyles count="47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Excel Built-in Normal" xfId="46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2"/>
    <cellStyle name="Обычный 2" xfId="1"/>
    <cellStyle name="Обычный 3" xfId="3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Normal="100" workbookViewId="0">
      <selection activeCell="H6" sqref="H6"/>
    </sheetView>
  </sheetViews>
  <sheetFormatPr defaultColWidth="9.140625" defaultRowHeight="15" x14ac:dyDescent="0.25"/>
  <cols>
    <col min="1" max="1" width="7.140625" style="2" customWidth="1"/>
    <col min="2" max="2" width="24" style="33" customWidth="1"/>
    <col min="3" max="3" width="36.7109375" style="33" customWidth="1"/>
    <col min="4" max="4" width="17.140625" style="8" customWidth="1"/>
    <col min="5" max="5" width="13.140625" style="21" customWidth="1"/>
    <col min="6" max="6" width="15.28515625" style="8" customWidth="1"/>
    <col min="7" max="7" width="9.5703125" style="8" hidden="1" customWidth="1"/>
    <col min="8" max="8" width="15.140625" style="8" customWidth="1"/>
    <col min="9" max="16384" width="9.140625" style="2"/>
  </cols>
  <sheetData>
    <row r="1" spans="1:8" ht="23.45" customHeight="1" x14ac:dyDescent="0.25">
      <c r="A1" s="1" t="s">
        <v>332</v>
      </c>
      <c r="B1" s="106"/>
      <c r="C1" s="59"/>
      <c r="D1" s="7"/>
      <c r="E1" s="20"/>
      <c r="F1" s="7"/>
    </row>
    <row r="2" spans="1:8" ht="64.150000000000006" customHeight="1" x14ac:dyDescent="0.3">
      <c r="A2" s="22" t="s">
        <v>9</v>
      </c>
      <c r="B2" s="117" t="s">
        <v>3</v>
      </c>
      <c r="C2" s="22" t="s">
        <v>0</v>
      </c>
      <c r="D2" s="22" t="s">
        <v>36</v>
      </c>
      <c r="E2" s="23" t="s">
        <v>1</v>
      </c>
      <c r="F2" s="22" t="s">
        <v>2</v>
      </c>
      <c r="G2" s="24" t="s">
        <v>11</v>
      </c>
      <c r="H2" s="25" t="s">
        <v>109</v>
      </c>
    </row>
    <row r="3" spans="1:8" ht="18" customHeight="1" x14ac:dyDescent="0.3">
      <c r="A3" s="13">
        <v>1</v>
      </c>
      <c r="B3" s="67" t="s">
        <v>23</v>
      </c>
      <c r="C3" s="37" t="s">
        <v>197</v>
      </c>
      <c r="D3" s="34">
        <v>907</v>
      </c>
      <c r="E3" s="34">
        <v>8282.2000000000007</v>
      </c>
      <c r="F3" s="83">
        <v>9131</v>
      </c>
      <c r="G3" s="13"/>
      <c r="H3" s="14">
        <f t="shared" ref="H3:H34" si="0">F3/ 334</f>
        <v>27.338323353293415</v>
      </c>
    </row>
    <row r="4" spans="1:8" ht="17.45" customHeight="1" x14ac:dyDescent="0.3">
      <c r="A4" s="13">
        <v>2</v>
      </c>
      <c r="B4" s="89" t="s">
        <v>22</v>
      </c>
      <c r="C4" s="89" t="s">
        <v>392</v>
      </c>
      <c r="D4" s="93">
        <v>1302</v>
      </c>
      <c r="E4" s="95">
        <v>11469</v>
      </c>
      <c r="F4" s="93">
        <v>8809</v>
      </c>
      <c r="G4" s="108"/>
      <c r="H4" s="14">
        <f t="shared" si="0"/>
        <v>26.374251497005989</v>
      </c>
    </row>
    <row r="5" spans="1:8" ht="18" customHeight="1" x14ac:dyDescent="0.3">
      <c r="A5" s="13">
        <v>3</v>
      </c>
      <c r="B5" s="67" t="s">
        <v>23</v>
      </c>
      <c r="C5" s="37" t="s">
        <v>196</v>
      </c>
      <c r="D5" s="34">
        <v>563</v>
      </c>
      <c r="E5" s="34">
        <v>4782.2</v>
      </c>
      <c r="F5" s="83">
        <v>8494</v>
      </c>
      <c r="G5" s="13"/>
      <c r="H5" s="14">
        <f t="shared" si="0"/>
        <v>25.431137724550897</v>
      </c>
    </row>
    <row r="6" spans="1:8" ht="18.75" x14ac:dyDescent="0.3">
      <c r="A6" s="13">
        <v>4</v>
      </c>
      <c r="B6" s="89" t="s">
        <v>16</v>
      </c>
      <c r="C6" s="32" t="s">
        <v>279</v>
      </c>
      <c r="D6" s="63">
        <v>2079</v>
      </c>
      <c r="E6" s="63">
        <v>16789</v>
      </c>
      <c r="F6" s="71">
        <v>8076</v>
      </c>
      <c r="G6" s="13"/>
      <c r="H6" s="14">
        <f t="shared" si="0"/>
        <v>24.179640718562876</v>
      </c>
    </row>
    <row r="7" spans="1:8" ht="18.75" x14ac:dyDescent="0.3">
      <c r="A7" s="13">
        <v>5</v>
      </c>
      <c r="B7" s="89" t="s">
        <v>18</v>
      </c>
      <c r="C7" s="89" t="s">
        <v>134</v>
      </c>
      <c r="D7" s="93">
        <v>924</v>
      </c>
      <c r="E7" s="95">
        <v>7405.6</v>
      </c>
      <c r="F7" s="95">
        <v>8014.7186147186158</v>
      </c>
      <c r="G7" s="12"/>
      <c r="H7" s="14">
        <f t="shared" si="0"/>
        <v>23.996163517121605</v>
      </c>
    </row>
    <row r="8" spans="1:8" ht="18.75" x14ac:dyDescent="0.3">
      <c r="A8" s="13">
        <v>6</v>
      </c>
      <c r="B8" s="89" t="s">
        <v>24</v>
      </c>
      <c r="C8" s="89" t="s">
        <v>319</v>
      </c>
      <c r="D8" s="113">
        <v>1884</v>
      </c>
      <c r="E8" s="43">
        <v>14887.4</v>
      </c>
      <c r="F8" s="43">
        <v>7900</v>
      </c>
      <c r="G8" s="13"/>
      <c r="H8" s="14">
        <f t="shared" si="0"/>
        <v>23.652694610778443</v>
      </c>
    </row>
    <row r="9" spans="1:8" ht="18.75" x14ac:dyDescent="0.3">
      <c r="A9" s="13">
        <v>7</v>
      </c>
      <c r="B9" s="89" t="s">
        <v>16</v>
      </c>
      <c r="C9" s="32" t="s">
        <v>278</v>
      </c>
      <c r="D9" s="63">
        <v>1200</v>
      </c>
      <c r="E9" s="63">
        <v>9439</v>
      </c>
      <c r="F9" s="71">
        <v>7866</v>
      </c>
      <c r="G9" s="13"/>
      <c r="H9" s="14">
        <f t="shared" si="0"/>
        <v>23.550898203592816</v>
      </c>
    </row>
    <row r="10" spans="1:8" ht="18.75" x14ac:dyDescent="0.3">
      <c r="A10" s="13">
        <v>8</v>
      </c>
      <c r="B10" s="53" t="s">
        <v>21</v>
      </c>
      <c r="C10" s="53" t="s">
        <v>402</v>
      </c>
      <c r="D10" s="35">
        <v>762</v>
      </c>
      <c r="E10" s="36">
        <v>5866</v>
      </c>
      <c r="F10" s="36">
        <v>7698</v>
      </c>
      <c r="G10" s="15"/>
      <c r="H10" s="14">
        <f t="shared" si="0"/>
        <v>23.047904191616766</v>
      </c>
    </row>
    <row r="11" spans="1:8" ht="15.6" customHeight="1" x14ac:dyDescent="0.3">
      <c r="A11" s="13">
        <v>9</v>
      </c>
      <c r="B11" s="89" t="s">
        <v>249</v>
      </c>
      <c r="C11" s="89" t="s">
        <v>250</v>
      </c>
      <c r="D11" s="93">
        <v>1182</v>
      </c>
      <c r="E11" s="58">
        <v>9027.6</v>
      </c>
      <c r="F11" s="58">
        <v>7696</v>
      </c>
      <c r="G11" s="113">
        <v>1855</v>
      </c>
      <c r="H11" s="14">
        <f t="shared" si="0"/>
        <v>23.04191616766467</v>
      </c>
    </row>
    <row r="12" spans="1:8" ht="15.6" customHeight="1" x14ac:dyDescent="0.3">
      <c r="A12" s="13">
        <v>10</v>
      </c>
      <c r="B12" s="89" t="s">
        <v>238</v>
      </c>
      <c r="C12" s="89" t="s">
        <v>326</v>
      </c>
      <c r="D12" s="113">
        <v>572</v>
      </c>
      <c r="E12" s="95">
        <v>4009.8</v>
      </c>
      <c r="F12" s="95">
        <v>7399</v>
      </c>
      <c r="G12" s="15"/>
      <c r="H12" s="14">
        <f t="shared" si="0"/>
        <v>22.152694610778443</v>
      </c>
    </row>
    <row r="13" spans="1:8" ht="18.75" x14ac:dyDescent="0.3">
      <c r="A13" s="13">
        <v>11</v>
      </c>
      <c r="B13" s="89" t="s">
        <v>15</v>
      </c>
      <c r="C13" s="89" t="s">
        <v>254</v>
      </c>
      <c r="D13" s="93">
        <v>892</v>
      </c>
      <c r="E13" s="95">
        <v>6286.4</v>
      </c>
      <c r="F13" s="95">
        <v>7378.4037558685441</v>
      </c>
      <c r="G13" s="13"/>
      <c r="H13" s="14">
        <f t="shared" si="0"/>
        <v>22.091029209187258</v>
      </c>
    </row>
    <row r="14" spans="1:8" ht="18.75" x14ac:dyDescent="0.3">
      <c r="A14" s="13">
        <v>12</v>
      </c>
      <c r="B14" s="89" t="s">
        <v>18</v>
      </c>
      <c r="C14" s="89" t="s">
        <v>83</v>
      </c>
      <c r="D14" s="93">
        <v>210</v>
      </c>
      <c r="E14" s="95">
        <v>1532.8</v>
      </c>
      <c r="F14" s="95">
        <v>7299.0476190476193</v>
      </c>
      <c r="G14" s="13"/>
      <c r="H14" s="14">
        <f t="shared" si="0"/>
        <v>21.853435985172514</v>
      </c>
    </row>
    <row r="15" spans="1:8" ht="18.75" x14ac:dyDescent="0.3">
      <c r="A15" s="13">
        <v>13</v>
      </c>
      <c r="B15" s="107" t="s">
        <v>25</v>
      </c>
      <c r="C15" s="89" t="s">
        <v>406</v>
      </c>
      <c r="D15" s="113">
        <v>430</v>
      </c>
      <c r="E15" s="113">
        <v>3074</v>
      </c>
      <c r="F15" s="43">
        <v>7297</v>
      </c>
      <c r="G15" s="14">
        <f>F15/ 334</f>
        <v>21.847305389221557</v>
      </c>
      <c r="H15" s="14">
        <f t="shared" si="0"/>
        <v>21.847305389221557</v>
      </c>
    </row>
    <row r="16" spans="1:8" ht="17.45" customHeight="1" x14ac:dyDescent="0.3">
      <c r="A16" s="13">
        <v>14</v>
      </c>
      <c r="B16" s="107" t="s">
        <v>25</v>
      </c>
      <c r="C16" s="89" t="s">
        <v>407</v>
      </c>
      <c r="D16" s="96">
        <v>270</v>
      </c>
      <c r="E16" s="96">
        <v>2062</v>
      </c>
      <c r="F16" s="43">
        <v>7207</v>
      </c>
      <c r="G16" s="14">
        <f>F16/ 334</f>
        <v>21.577844311377245</v>
      </c>
      <c r="H16" s="14">
        <f t="shared" si="0"/>
        <v>21.577844311377245</v>
      </c>
    </row>
    <row r="17" spans="1:8" ht="16.149999999999999" customHeight="1" x14ac:dyDescent="0.3">
      <c r="A17" s="13">
        <v>15</v>
      </c>
      <c r="B17" s="89" t="s">
        <v>16</v>
      </c>
      <c r="C17" s="32" t="s">
        <v>280</v>
      </c>
      <c r="D17" s="63">
        <v>560</v>
      </c>
      <c r="E17" s="63">
        <v>4017</v>
      </c>
      <c r="F17" s="71">
        <v>7173</v>
      </c>
      <c r="G17" s="13"/>
      <c r="H17" s="14">
        <f t="shared" si="0"/>
        <v>21.476047904191617</v>
      </c>
    </row>
    <row r="18" spans="1:8" ht="18.75" x14ac:dyDescent="0.3">
      <c r="A18" s="13">
        <v>16</v>
      </c>
      <c r="B18" s="107" t="s">
        <v>25</v>
      </c>
      <c r="C18" s="89" t="s">
        <v>404</v>
      </c>
      <c r="D18" s="113">
        <v>610</v>
      </c>
      <c r="E18" s="113">
        <v>4367</v>
      </c>
      <c r="F18" s="43">
        <v>7123</v>
      </c>
      <c r="G18" s="14">
        <f>F18/ 334</f>
        <v>21.32634730538922</v>
      </c>
      <c r="H18" s="14">
        <f t="shared" si="0"/>
        <v>21.32634730538922</v>
      </c>
    </row>
    <row r="19" spans="1:8" ht="18.75" x14ac:dyDescent="0.3">
      <c r="A19" s="13">
        <v>17</v>
      </c>
      <c r="B19" s="89" t="s">
        <v>68</v>
      </c>
      <c r="C19" s="89" t="s">
        <v>168</v>
      </c>
      <c r="D19" s="93">
        <v>603</v>
      </c>
      <c r="E19" s="95">
        <v>3595</v>
      </c>
      <c r="F19" s="95">
        <v>7105</v>
      </c>
      <c r="G19" s="13"/>
      <c r="H19" s="14">
        <f t="shared" si="0"/>
        <v>21.272455089820358</v>
      </c>
    </row>
    <row r="20" spans="1:8" ht="18.75" x14ac:dyDescent="0.3">
      <c r="A20" s="13">
        <v>18</v>
      </c>
      <c r="B20" s="28" t="s">
        <v>14</v>
      </c>
      <c r="C20" s="28" t="s">
        <v>57</v>
      </c>
      <c r="D20" s="39">
        <v>620</v>
      </c>
      <c r="E20" s="40">
        <v>4399.8</v>
      </c>
      <c r="F20" s="40">
        <v>7096</v>
      </c>
      <c r="G20" s="15"/>
      <c r="H20" s="14">
        <f t="shared" si="0"/>
        <v>21.245508982035929</v>
      </c>
    </row>
    <row r="21" spans="1:8" ht="18.75" x14ac:dyDescent="0.3">
      <c r="A21" s="13">
        <v>19</v>
      </c>
      <c r="B21" s="107" t="s">
        <v>380</v>
      </c>
      <c r="C21" s="89" t="s">
        <v>377</v>
      </c>
      <c r="D21" s="113">
        <v>510</v>
      </c>
      <c r="E21" s="113">
        <v>3576.8</v>
      </c>
      <c r="F21" s="43">
        <v>7013</v>
      </c>
      <c r="G21" s="13"/>
      <c r="H21" s="14">
        <f t="shared" si="0"/>
        <v>20.99700598802395</v>
      </c>
    </row>
    <row r="22" spans="1:8" ht="18.75" x14ac:dyDescent="0.3">
      <c r="A22" s="13">
        <v>20</v>
      </c>
      <c r="B22" s="89" t="s">
        <v>22</v>
      </c>
      <c r="C22" s="89" t="s">
        <v>130</v>
      </c>
      <c r="D22" s="93">
        <v>480</v>
      </c>
      <c r="E22" s="95">
        <v>3283</v>
      </c>
      <c r="F22" s="93">
        <v>6839</v>
      </c>
      <c r="G22" s="108"/>
      <c r="H22" s="14">
        <f t="shared" si="0"/>
        <v>20.476047904191617</v>
      </c>
    </row>
    <row r="23" spans="1:8" ht="16.149999999999999" customHeight="1" x14ac:dyDescent="0.3">
      <c r="A23" s="13">
        <v>21</v>
      </c>
      <c r="B23" s="89" t="s">
        <v>89</v>
      </c>
      <c r="C23" s="89" t="s">
        <v>229</v>
      </c>
      <c r="D23" s="96">
        <v>400</v>
      </c>
      <c r="E23" s="96">
        <v>2746</v>
      </c>
      <c r="F23" s="43">
        <v>6747</v>
      </c>
      <c r="G23" s="15"/>
      <c r="H23" s="14">
        <f t="shared" si="0"/>
        <v>20.200598802395209</v>
      </c>
    </row>
    <row r="24" spans="1:8" ht="17.45" customHeight="1" x14ac:dyDescent="0.3">
      <c r="A24" s="13">
        <v>22</v>
      </c>
      <c r="B24" s="67" t="s">
        <v>23</v>
      </c>
      <c r="C24" s="37" t="s">
        <v>198</v>
      </c>
      <c r="D24" s="34">
        <v>317</v>
      </c>
      <c r="E24" s="34">
        <v>2138.4</v>
      </c>
      <c r="F24" s="83">
        <v>6746</v>
      </c>
      <c r="G24" s="13"/>
      <c r="H24" s="14">
        <f t="shared" si="0"/>
        <v>20.197604790419163</v>
      </c>
    </row>
    <row r="25" spans="1:8" ht="17.45" customHeight="1" x14ac:dyDescent="0.3">
      <c r="A25" s="13">
        <v>23</v>
      </c>
      <c r="B25" s="53" t="s">
        <v>21</v>
      </c>
      <c r="C25" s="53" t="s">
        <v>155</v>
      </c>
      <c r="D25" s="35">
        <v>370</v>
      </c>
      <c r="E25" s="36">
        <v>2478</v>
      </c>
      <c r="F25" s="36">
        <v>6697</v>
      </c>
      <c r="G25" s="15"/>
      <c r="H25" s="14">
        <f t="shared" si="0"/>
        <v>20.050898203592816</v>
      </c>
    </row>
    <row r="26" spans="1:8" ht="18.75" customHeight="1" x14ac:dyDescent="0.3">
      <c r="A26" s="13">
        <v>24</v>
      </c>
      <c r="B26" s="89" t="s">
        <v>16</v>
      </c>
      <c r="C26" s="32" t="s">
        <v>277</v>
      </c>
      <c r="D26" s="63">
        <v>396</v>
      </c>
      <c r="E26" s="63">
        <v>2617</v>
      </c>
      <c r="F26" s="71">
        <v>6610</v>
      </c>
      <c r="G26" s="13"/>
      <c r="H26" s="14">
        <f t="shared" si="0"/>
        <v>19.790419161676645</v>
      </c>
    </row>
    <row r="27" spans="1:8" ht="18" customHeight="1" x14ac:dyDescent="0.3">
      <c r="A27" s="13">
        <v>25</v>
      </c>
      <c r="B27" s="89" t="s">
        <v>89</v>
      </c>
      <c r="C27" s="89" t="s">
        <v>228</v>
      </c>
      <c r="D27" s="113">
        <v>407</v>
      </c>
      <c r="E27" s="113">
        <v>2635</v>
      </c>
      <c r="F27" s="43">
        <v>6588</v>
      </c>
      <c r="G27" s="13"/>
      <c r="H27" s="14">
        <f t="shared" si="0"/>
        <v>19.724550898203592</v>
      </c>
    </row>
    <row r="28" spans="1:8" ht="16.899999999999999" customHeight="1" x14ac:dyDescent="0.3">
      <c r="A28" s="13">
        <v>26</v>
      </c>
      <c r="B28" s="89" t="s">
        <v>15</v>
      </c>
      <c r="C28" s="89" t="s">
        <v>256</v>
      </c>
      <c r="D28" s="93">
        <v>45</v>
      </c>
      <c r="E28" s="95">
        <v>295.39999999999998</v>
      </c>
      <c r="F28" s="95">
        <v>6564.4444444444443</v>
      </c>
      <c r="G28" s="13"/>
      <c r="H28" s="14">
        <f t="shared" si="0"/>
        <v>19.654025282767797</v>
      </c>
    </row>
    <row r="29" spans="1:8" ht="18.75" customHeight="1" x14ac:dyDescent="0.3">
      <c r="A29" s="13">
        <v>27</v>
      </c>
      <c r="B29" s="89" t="s">
        <v>16</v>
      </c>
      <c r="C29" s="32" t="s">
        <v>281</v>
      </c>
      <c r="D29" s="63">
        <v>552</v>
      </c>
      <c r="E29" s="63">
        <v>3603</v>
      </c>
      <c r="F29" s="71">
        <v>6528</v>
      </c>
      <c r="G29" s="13"/>
      <c r="H29" s="14">
        <f t="shared" si="0"/>
        <v>19.54491017964072</v>
      </c>
    </row>
    <row r="30" spans="1:8" ht="18.75" customHeight="1" x14ac:dyDescent="0.3">
      <c r="A30" s="13">
        <v>28</v>
      </c>
      <c r="B30" s="89" t="s">
        <v>16</v>
      </c>
      <c r="C30" s="32" t="s">
        <v>282</v>
      </c>
      <c r="D30" s="63">
        <v>687</v>
      </c>
      <c r="E30" s="63">
        <v>4476</v>
      </c>
      <c r="F30" s="71">
        <v>6516</v>
      </c>
      <c r="G30" s="15"/>
      <c r="H30" s="14">
        <f t="shared" si="0"/>
        <v>19.508982035928145</v>
      </c>
    </row>
    <row r="31" spans="1:8" ht="18.75" customHeight="1" x14ac:dyDescent="0.3">
      <c r="A31" s="13">
        <v>29</v>
      </c>
      <c r="B31" s="89" t="s">
        <v>12</v>
      </c>
      <c r="C31" s="89" t="s">
        <v>49</v>
      </c>
      <c r="D31" s="93">
        <v>215</v>
      </c>
      <c r="E31" s="95">
        <v>1395.5</v>
      </c>
      <c r="F31" s="95">
        <v>6491</v>
      </c>
      <c r="G31" s="13"/>
      <c r="H31" s="14">
        <f t="shared" si="0"/>
        <v>19.434131736526947</v>
      </c>
    </row>
    <row r="32" spans="1:8" ht="18.75" customHeight="1" x14ac:dyDescent="0.3">
      <c r="A32" s="13">
        <v>30</v>
      </c>
      <c r="B32" s="89" t="s">
        <v>22</v>
      </c>
      <c r="C32" s="89" t="s">
        <v>393</v>
      </c>
      <c r="D32" s="93">
        <v>1160</v>
      </c>
      <c r="E32" s="95">
        <v>7515</v>
      </c>
      <c r="F32" s="93">
        <v>6478</v>
      </c>
      <c r="G32" s="108"/>
      <c r="H32" s="14">
        <f t="shared" si="0"/>
        <v>19.395209580838323</v>
      </c>
    </row>
    <row r="33" spans="1:8" ht="18.75" customHeight="1" x14ac:dyDescent="0.3">
      <c r="A33" s="13">
        <v>31</v>
      </c>
      <c r="B33" s="89" t="s">
        <v>290</v>
      </c>
      <c r="C33" s="89" t="s">
        <v>375</v>
      </c>
      <c r="D33" s="93">
        <v>84</v>
      </c>
      <c r="E33" s="95">
        <v>544</v>
      </c>
      <c r="F33" s="95">
        <v>6476</v>
      </c>
      <c r="G33" s="13"/>
      <c r="H33" s="14">
        <f t="shared" si="0"/>
        <v>19.389221556886227</v>
      </c>
    </row>
    <row r="34" spans="1:8" ht="18.75" customHeight="1" x14ac:dyDescent="0.3">
      <c r="A34" s="13">
        <v>32</v>
      </c>
      <c r="B34" s="28" t="s">
        <v>14</v>
      </c>
      <c r="C34" s="28" t="s">
        <v>58</v>
      </c>
      <c r="D34" s="39">
        <v>350</v>
      </c>
      <c r="E34" s="41">
        <v>2262</v>
      </c>
      <c r="F34" s="40">
        <v>6462</v>
      </c>
      <c r="G34" s="15"/>
      <c r="H34" s="14">
        <f t="shared" si="0"/>
        <v>19.347305389221557</v>
      </c>
    </row>
    <row r="35" spans="1:8" ht="18.75" customHeight="1" x14ac:dyDescent="0.3">
      <c r="A35" s="13">
        <v>33</v>
      </c>
      <c r="B35" s="89" t="s">
        <v>296</v>
      </c>
      <c r="C35" s="89" t="s">
        <v>297</v>
      </c>
      <c r="D35" s="93">
        <v>440</v>
      </c>
      <c r="E35" s="95">
        <v>2811.2</v>
      </c>
      <c r="F35" s="95">
        <v>6389</v>
      </c>
      <c r="G35" s="13"/>
      <c r="H35" s="14">
        <f t="shared" ref="H35:H52" si="1">F35/ 334</f>
        <v>19.12874251497006</v>
      </c>
    </row>
    <row r="36" spans="1:8" ht="18.75" customHeight="1" x14ac:dyDescent="0.3">
      <c r="A36" s="13">
        <v>34</v>
      </c>
      <c r="B36" s="53" t="s">
        <v>21</v>
      </c>
      <c r="C36" s="53" t="s">
        <v>156</v>
      </c>
      <c r="D36" s="35">
        <v>440</v>
      </c>
      <c r="E36" s="36">
        <v>2735</v>
      </c>
      <c r="F36" s="36">
        <v>6215</v>
      </c>
      <c r="G36" s="13"/>
      <c r="H36" s="14">
        <f t="shared" si="1"/>
        <v>18.607784431137723</v>
      </c>
    </row>
    <row r="37" spans="1:8" ht="18.75" customHeight="1" x14ac:dyDescent="0.3">
      <c r="A37" s="13">
        <v>35</v>
      </c>
      <c r="B37" s="89" t="s">
        <v>13</v>
      </c>
      <c r="C37" s="89" t="s">
        <v>66</v>
      </c>
      <c r="D37" s="93">
        <v>500</v>
      </c>
      <c r="E37" s="95">
        <v>3095</v>
      </c>
      <c r="F37" s="95">
        <v>6190</v>
      </c>
      <c r="G37" s="15"/>
      <c r="H37" s="14">
        <f t="shared" si="1"/>
        <v>18.532934131736528</v>
      </c>
    </row>
    <row r="38" spans="1:8" ht="18.75" customHeight="1" x14ac:dyDescent="0.3">
      <c r="A38" s="13">
        <v>36</v>
      </c>
      <c r="B38" s="89" t="s">
        <v>13</v>
      </c>
      <c r="C38" s="89" t="s">
        <v>65</v>
      </c>
      <c r="D38" s="93">
        <v>235</v>
      </c>
      <c r="E38" s="95">
        <v>1455</v>
      </c>
      <c r="F38" s="95">
        <v>6190</v>
      </c>
      <c r="G38" s="15"/>
      <c r="H38" s="14">
        <f t="shared" si="1"/>
        <v>18.532934131736528</v>
      </c>
    </row>
    <row r="39" spans="1:8" ht="18.75" customHeight="1" x14ac:dyDescent="0.3">
      <c r="A39" s="13">
        <v>37</v>
      </c>
      <c r="B39" s="89" t="s">
        <v>79</v>
      </c>
      <c r="C39" s="89" t="s">
        <v>151</v>
      </c>
      <c r="D39" s="93">
        <v>80</v>
      </c>
      <c r="E39" s="94">
        <v>493.3</v>
      </c>
      <c r="F39" s="95">
        <v>6166</v>
      </c>
      <c r="G39" s="13"/>
      <c r="H39" s="14">
        <f t="shared" si="1"/>
        <v>18.461077844311376</v>
      </c>
    </row>
    <row r="40" spans="1:8" ht="18.75" customHeight="1" x14ac:dyDescent="0.3">
      <c r="A40" s="13">
        <v>38</v>
      </c>
      <c r="B40" s="89" t="s">
        <v>24</v>
      </c>
      <c r="C40" s="89" t="s">
        <v>320</v>
      </c>
      <c r="D40" s="113">
        <v>400</v>
      </c>
      <c r="E40" s="113">
        <v>2455.6999999999998</v>
      </c>
      <c r="F40" s="43">
        <v>6139</v>
      </c>
      <c r="G40" s="13"/>
      <c r="H40" s="14">
        <f t="shared" si="1"/>
        <v>18.380239520958085</v>
      </c>
    </row>
    <row r="41" spans="1:8" ht="18.75" customHeight="1" x14ac:dyDescent="0.3">
      <c r="A41" s="13">
        <v>39</v>
      </c>
      <c r="B41" s="89" t="s">
        <v>13</v>
      </c>
      <c r="C41" s="89" t="s">
        <v>67</v>
      </c>
      <c r="D41" s="56">
        <v>370</v>
      </c>
      <c r="E41" s="95">
        <v>2163</v>
      </c>
      <c r="F41" s="58">
        <v>6105</v>
      </c>
      <c r="G41" s="15"/>
      <c r="H41" s="14">
        <f t="shared" si="1"/>
        <v>18.278443113772454</v>
      </c>
    </row>
    <row r="42" spans="1:8" ht="19.899999999999999" customHeight="1" x14ac:dyDescent="0.3">
      <c r="A42" s="13">
        <v>40</v>
      </c>
      <c r="B42" s="89" t="s">
        <v>203</v>
      </c>
      <c r="C42" s="60" t="s">
        <v>204</v>
      </c>
      <c r="D42" s="30">
        <v>700</v>
      </c>
      <c r="E42" s="62">
        <v>4264.1000000000004</v>
      </c>
      <c r="F42" s="58">
        <v>6091.5714285714284</v>
      </c>
      <c r="G42" s="13"/>
      <c r="H42" s="14">
        <f t="shared" si="1"/>
        <v>18.238237810094098</v>
      </c>
    </row>
    <row r="43" spans="1:8" ht="19.899999999999999" customHeight="1" x14ac:dyDescent="0.3">
      <c r="A43" s="13">
        <v>41</v>
      </c>
      <c r="B43" s="53" t="s">
        <v>21</v>
      </c>
      <c r="C43" s="53" t="s">
        <v>157</v>
      </c>
      <c r="D43" s="35">
        <v>312</v>
      </c>
      <c r="E43" s="36">
        <v>1879</v>
      </c>
      <c r="F43" s="36">
        <v>6024</v>
      </c>
      <c r="G43" s="15"/>
      <c r="H43" s="14">
        <f t="shared" si="1"/>
        <v>18.035928143712574</v>
      </c>
    </row>
    <row r="44" spans="1:8" ht="18.75" customHeight="1" x14ac:dyDescent="0.3">
      <c r="A44" s="13">
        <v>42</v>
      </c>
      <c r="B44" s="89" t="s">
        <v>38</v>
      </c>
      <c r="C44" s="89" t="s">
        <v>312</v>
      </c>
      <c r="D44" s="56">
        <v>395</v>
      </c>
      <c r="E44" s="58">
        <v>2169</v>
      </c>
      <c r="F44" s="58">
        <v>5954</v>
      </c>
      <c r="G44" s="113"/>
      <c r="H44" s="14">
        <f t="shared" si="1"/>
        <v>17.82634730538922</v>
      </c>
    </row>
    <row r="45" spans="1:8" ht="18.75" customHeight="1" x14ac:dyDescent="0.3">
      <c r="A45" s="13">
        <v>43</v>
      </c>
      <c r="B45" s="89" t="s">
        <v>124</v>
      </c>
      <c r="C45" s="89" t="s">
        <v>374</v>
      </c>
      <c r="D45" s="56">
        <v>684</v>
      </c>
      <c r="E45" s="95">
        <v>1429</v>
      </c>
      <c r="F45" s="58">
        <v>5896</v>
      </c>
      <c r="G45" s="13"/>
      <c r="H45" s="14">
        <f t="shared" si="1"/>
        <v>17.652694610778443</v>
      </c>
    </row>
    <row r="46" spans="1:8" ht="19.5" customHeight="1" x14ac:dyDescent="0.3">
      <c r="A46" s="13">
        <v>44</v>
      </c>
      <c r="B46" s="89" t="s">
        <v>15</v>
      </c>
      <c r="C46" s="89" t="s">
        <v>255</v>
      </c>
      <c r="D46" s="93">
        <v>150</v>
      </c>
      <c r="E46" s="95">
        <v>881.2</v>
      </c>
      <c r="F46" s="95">
        <v>5874.666666666667</v>
      </c>
      <c r="G46" s="13"/>
      <c r="H46" s="14">
        <f t="shared" si="1"/>
        <v>17.588822355289423</v>
      </c>
    </row>
    <row r="47" spans="1:8" ht="18.75" x14ac:dyDescent="0.3">
      <c r="A47" s="13">
        <v>45</v>
      </c>
      <c r="B47" s="89" t="s">
        <v>13</v>
      </c>
      <c r="C47" s="89" t="s">
        <v>217</v>
      </c>
      <c r="D47" s="56">
        <v>400</v>
      </c>
      <c r="E47" s="58">
        <v>2338</v>
      </c>
      <c r="F47" s="58">
        <v>5845</v>
      </c>
      <c r="G47" s="13"/>
      <c r="H47" s="14">
        <f t="shared" si="1"/>
        <v>17.5</v>
      </c>
    </row>
    <row r="48" spans="1:8" ht="18" customHeight="1" x14ac:dyDescent="0.3">
      <c r="A48" s="13">
        <v>46</v>
      </c>
      <c r="B48" s="89" t="s">
        <v>20</v>
      </c>
      <c r="C48" s="89" t="s">
        <v>97</v>
      </c>
      <c r="D48" s="56">
        <v>300</v>
      </c>
      <c r="E48" s="94">
        <v>1636.4</v>
      </c>
      <c r="F48" s="58">
        <v>5844</v>
      </c>
      <c r="G48" s="15"/>
      <c r="H48" s="14">
        <f t="shared" si="1"/>
        <v>17.49700598802395</v>
      </c>
    </row>
    <row r="49" spans="1:8" ht="18.75" x14ac:dyDescent="0.3">
      <c r="A49" s="13">
        <v>47</v>
      </c>
      <c r="B49" s="28" t="s">
        <v>14</v>
      </c>
      <c r="C49" s="28" t="s">
        <v>59</v>
      </c>
      <c r="D49" s="39">
        <v>240</v>
      </c>
      <c r="E49" s="40">
        <v>1463</v>
      </c>
      <c r="F49" s="40">
        <v>5838</v>
      </c>
      <c r="G49" s="15"/>
      <c r="H49" s="14">
        <f t="shared" si="1"/>
        <v>17.479041916167663</v>
      </c>
    </row>
    <row r="50" spans="1:8" ht="19.5" customHeight="1" x14ac:dyDescent="0.3">
      <c r="A50" s="13">
        <v>48</v>
      </c>
      <c r="B50" s="89" t="s">
        <v>271</v>
      </c>
      <c r="C50" s="89" t="s">
        <v>272</v>
      </c>
      <c r="D50" s="93">
        <v>730</v>
      </c>
      <c r="E50" s="95">
        <v>4256.6000000000004</v>
      </c>
      <c r="F50" s="95">
        <v>5831</v>
      </c>
      <c r="G50" s="13"/>
      <c r="H50" s="14">
        <f t="shared" si="1"/>
        <v>17.45808383233533</v>
      </c>
    </row>
    <row r="51" spans="1:8" ht="21" customHeight="1" x14ac:dyDescent="0.3">
      <c r="A51" s="13">
        <v>49</v>
      </c>
      <c r="B51" s="89" t="s">
        <v>38</v>
      </c>
      <c r="C51" s="89" t="s">
        <v>311</v>
      </c>
      <c r="D51" s="93">
        <v>125</v>
      </c>
      <c r="E51" s="95">
        <v>728.8</v>
      </c>
      <c r="F51" s="95">
        <v>5830</v>
      </c>
      <c r="G51" s="13"/>
      <c r="H51" s="14">
        <f t="shared" si="1"/>
        <v>17.45508982035928</v>
      </c>
    </row>
    <row r="52" spans="1:8" ht="22.5" customHeight="1" x14ac:dyDescent="0.3">
      <c r="A52" s="13">
        <v>50</v>
      </c>
      <c r="B52" s="89" t="s">
        <v>290</v>
      </c>
      <c r="C52" s="89" t="s">
        <v>291</v>
      </c>
      <c r="D52" s="56">
        <v>145</v>
      </c>
      <c r="E52" s="58">
        <v>845</v>
      </c>
      <c r="F52" s="58">
        <v>5827</v>
      </c>
      <c r="G52" s="15"/>
      <c r="H52" s="14">
        <f t="shared" si="1"/>
        <v>17.446107784431138</v>
      </c>
    </row>
    <row r="53" spans="1:8" ht="24" hidden="1" customHeight="1" x14ac:dyDescent="0.35">
      <c r="A53" s="13">
        <v>51</v>
      </c>
      <c r="B53" s="28" t="s">
        <v>14</v>
      </c>
      <c r="C53" s="28" t="s">
        <v>32</v>
      </c>
      <c r="D53" s="39">
        <v>428</v>
      </c>
      <c r="E53" s="41">
        <v>2492.6999999999998</v>
      </c>
      <c r="F53" s="40">
        <v>5824</v>
      </c>
      <c r="G53" s="13"/>
      <c r="H53" s="14">
        <f t="shared" ref="H53:H66" si="2">F53/ 334</f>
        <v>17.437125748502993</v>
      </c>
    </row>
    <row r="54" spans="1:8" ht="18" hidden="1" x14ac:dyDescent="0.35">
      <c r="A54" s="13">
        <v>52</v>
      </c>
      <c r="B54" s="107" t="s">
        <v>380</v>
      </c>
      <c r="C54" s="89" t="s">
        <v>378</v>
      </c>
      <c r="D54" s="96">
        <v>220</v>
      </c>
      <c r="E54" s="96">
        <v>1279.4000000000001</v>
      </c>
      <c r="F54" s="43">
        <v>5815</v>
      </c>
      <c r="G54" s="13"/>
      <c r="H54" s="14">
        <f t="shared" si="2"/>
        <v>17.410179640718564</v>
      </c>
    </row>
    <row r="55" spans="1:8" ht="16.5" hidden="1" customHeight="1" x14ac:dyDescent="0.35">
      <c r="A55" s="13">
        <v>53</v>
      </c>
      <c r="B55" s="89" t="s">
        <v>12</v>
      </c>
      <c r="C55" s="89" t="s">
        <v>51</v>
      </c>
      <c r="D55" s="56">
        <v>336</v>
      </c>
      <c r="E55" s="58">
        <v>1937</v>
      </c>
      <c r="F55" s="58">
        <v>5765</v>
      </c>
      <c r="G55" s="13"/>
      <c r="H55" s="14">
        <f t="shared" si="2"/>
        <v>17.260479041916167</v>
      </c>
    </row>
    <row r="56" spans="1:8" ht="18" hidden="1" x14ac:dyDescent="0.35">
      <c r="A56" s="13">
        <v>54</v>
      </c>
      <c r="B56" s="89" t="s">
        <v>79</v>
      </c>
      <c r="C56" s="89" t="s">
        <v>80</v>
      </c>
      <c r="D56" s="56">
        <v>140</v>
      </c>
      <c r="E56" s="94">
        <v>806.8</v>
      </c>
      <c r="F56" s="58">
        <v>5763</v>
      </c>
      <c r="G56" s="96"/>
      <c r="H56" s="14">
        <f t="shared" si="2"/>
        <v>17.254491017964071</v>
      </c>
    </row>
    <row r="57" spans="1:8" ht="18" hidden="1" x14ac:dyDescent="0.35">
      <c r="A57" s="13">
        <v>55</v>
      </c>
      <c r="B57" s="89" t="s">
        <v>12</v>
      </c>
      <c r="C57" s="89" t="s">
        <v>50</v>
      </c>
      <c r="D57" s="56">
        <v>360</v>
      </c>
      <c r="E57" s="58">
        <v>2073.1999999999998</v>
      </c>
      <c r="F57" s="58">
        <v>5759</v>
      </c>
      <c r="G57" s="13"/>
      <c r="H57" s="14">
        <f t="shared" si="2"/>
        <v>17.242514970059879</v>
      </c>
    </row>
    <row r="58" spans="1:8" ht="18" hidden="1" x14ac:dyDescent="0.35">
      <c r="A58" s="13">
        <v>56</v>
      </c>
      <c r="B58" s="89" t="s">
        <v>38</v>
      </c>
      <c r="C58" s="89" t="s">
        <v>314</v>
      </c>
      <c r="D58" s="93">
        <v>355</v>
      </c>
      <c r="E58" s="95">
        <v>2034</v>
      </c>
      <c r="F58" s="95">
        <v>5730</v>
      </c>
      <c r="G58" s="12"/>
      <c r="H58" s="14">
        <f t="shared" si="2"/>
        <v>17.155688622754489</v>
      </c>
    </row>
    <row r="59" spans="1:8" ht="20.45" hidden="1" customHeight="1" x14ac:dyDescent="0.35">
      <c r="A59" s="13">
        <v>57</v>
      </c>
      <c r="B59" s="89" t="s">
        <v>84</v>
      </c>
      <c r="C59" s="89" t="s">
        <v>87</v>
      </c>
      <c r="D59" s="56">
        <v>207</v>
      </c>
      <c r="E59" s="58">
        <v>1168.5</v>
      </c>
      <c r="F59" s="58">
        <v>5645</v>
      </c>
      <c r="G59" s="12"/>
      <c r="H59" s="14">
        <f t="shared" si="2"/>
        <v>16.901197604790418</v>
      </c>
    </row>
    <row r="60" spans="1:8" ht="19.5" hidden="1" customHeight="1" x14ac:dyDescent="0.35">
      <c r="A60" s="13">
        <v>58</v>
      </c>
      <c r="B60" s="89" t="s">
        <v>35</v>
      </c>
      <c r="C60" s="89" t="s">
        <v>131</v>
      </c>
      <c r="D60" s="56">
        <v>583</v>
      </c>
      <c r="E60" s="58">
        <v>3241.48</v>
      </c>
      <c r="F60" s="58">
        <v>5560</v>
      </c>
      <c r="G60" s="13"/>
      <c r="H60" s="14">
        <f t="shared" si="2"/>
        <v>16.646706586826348</v>
      </c>
    </row>
    <row r="61" spans="1:8" ht="18" hidden="1" x14ac:dyDescent="0.35">
      <c r="A61" s="13">
        <v>59</v>
      </c>
      <c r="B61" s="53" t="s">
        <v>21</v>
      </c>
      <c r="C61" s="53" t="s">
        <v>371</v>
      </c>
      <c r="D61" s="52">
        <v>350</v>
      </c>
      <c r="E61" s="52">
        <v>1936</v>
      </c>
      <c r="F61" s="84">
        <v>5532</v>
      </c>
      <c r="G61" s="13"/>
      <c r="H61" s="14">
        <f t="shared" si="2"/>
        <v>16.562874251497007</v>
      </c>
    </row>
    <row r="62" spans="1:8" ht="18" hidden="1" x14ac:dyDescent="0.35">
      <c r="A62" s="13">
        <v>60</v>
      </c>
      <c r="B62" s="89" t="s">
        <v>19</v>
      </c>
      <c r="C62" s="89" t="s">
        <v>53</v>
      </c>
      <c r="D62" s="56">
        <v>250</v>
      </c>
      <c r="E62" s="58">
        <v>1380</v>
      </c>
      <c r="F62" s="58">
        <v>5520</v>
      </c>
      <c r="G62" s="13"/>
      <c r="H62" s="14">
        <f t="shared" si="2"/>
        <v>16.526946107784433</v>
      </c>
    </row>
    <row r="63" spans="1:8" ht="18" hidden="1" x14ac:dyDescent="0.35">
      <c r="A63" s="13">
        <v>61</v>
      </c>
      <c r="B63" s="89" t="s">
        <v>74</v>
      </c>
      <c r="C63" s="89" t="s">
        <v>337</v>
      </c>
      <c r="D63" s="56">
        <v>100</v>
      </c>
      <c r="E63" s="58">
        <v>548</v>
      </c>
      <c r="F63" s="58">
        <v>5480</v>
      </c>
      <c r="G63" s="13"/>
      <c r="H63" s="14">
        <f t="shared" si="2"/>
        <v>16.407185628742514</v>
      </c>
    </row>
    <row r="64" spans="1:8" ht="18" hidden="1" x14ac:dyDescent="0.35">
      <c r="A64" s="13">
        <v>62</v>
      </c>
      <c r="B64" s="89" t="s">
        <v>10</v>
      </c>
      <c r="C64" s="89" t="s">
        <v>189</v>
      </c>
      <c r="D64" s="93">
        <v>794</v>
      </c>
      <c r="E64" s="95">
        <v>4337.8</v>
      </c>
      <c r="F64" s="95">
        <v>5463</v>
      </c>
      <c r="G64" s="15"/>
      <c r="H64" s="14">
        <f t="shared" si="2"/>
        <v>16.356287425149702</v>
      </c>
    </row>
    <row r="65" spans="1:8" ht="18" hidden="1" x14ac:dyDescent="0.35">
      <c r="A65" s="13">
        <v>63</v>
      </c>
      <c r="B65" s="89" t="s">
        <v>68</v>
      </c>
      <c r="C65" s="89" t="s">
        <v>69</v>
      </c>
      <c r="D65" s="56">
        <v>324</v>
      </c>
      <c r="E65" s="58">
        <v>1592</v>
      </c>
      <c r="F65" s="58">
        <v>5414</v>
      </c>
      <c r="G65" s="13"/>
      <c r="H65" s="14">
        <f t="shared" si="2"/>
        <v>16.209580838323355</v>
      </c>
    </row>
    <row r="66" spans="1:8" ht="18" hidden="1" x14ac:dyDescent="0.35">
      <c r="A66" s="13">
        <v>64</v>
      </c>
      <c r="B66" s="89" t="s">
        <v>10</v>
      </c>
      <c r="C66" s="89" t="s">
        <v>188</v>
      </c>
      <c r="D66" s="56">
        <v>700</v>
      </c>
      <c r="E66" s="58">
        <v>3774.7</v>
      </c>
      <c r="F66" s="58">
        <v>5392</v>
      </c>
      <c r="G66" s="13"/>
      <c r="H66" s="14">
        <f t="shared" si="2"/>
        <v>16.143712574850298</v>
      </c>
    </row>
    <row r="67" spans="1:8" ht="20.45" hidden="1" customHeight="1" x14ac:dyDescent="0.35">
      <c r="A67" s="13">
        <v>65</v>
      </c>
      <c r="B67" s="89" t="s">
        <v>47</v>
      </c>
      <c r="C67" s="32" t="s">
        <v>45</v>
      </c>
      <c r="D67" s="44">
        <v>353</v>
      </c>
      <c r="E67" s="44">
        <v>1894</v>
      </c>
      <c r="F67" s="86">
        <v>5366</v>
      </c>
      <c r="G67" s="15"/>
      <c r="H67" s="14">
        <f t="shared" ref="H67:H98" si="3">F67/ 334</f>
        <v>16.065868263473053</v>
      </c>
    </row>
    <row r="68" spans="1:8" ht="18" hidden="1" x14ac:dyDescent="0.35">
      <c r="A68" s="13">
        <v>66</v>
      </c>
      <c r="B68" s="89" t="s">
        <v>210</v>
      </c>
      <c r="C68" s="89" t="s">
        <v>211</v>
      </c>
      <c r="D68" s="93">
        <v>435</v>
      </c>
      <c r="E68" s="95">
        <v>2327</v>
      </c>
      <c r="F68" s="95">
        <v>5349</v>
      </c>
      <c r="G68" s="13"/>
      <c r="H68" s="14">
        <f t="shared" si="3"/>
        <v>16.014970059880241</v>
      </c>
    </row>
    <row r="69" spans="1:8" ht="18" hidden="1" x14ac:dyDescent="0.35">
      <c r="A69" s="13">
        <v>67</v>
      </c>
      <c r="B69" s="89" t="s">
        <v>290</v>
      </c>
      <c r="C69" s="89" t="s">
        <v>292</v>
      </c>
      <c r="D69" s="56">
        <v>380</v>
      </c>
      <c r="E69" s="58">
        <v>2026</v>
      </c>
      <c r="F69" s="58">
        <v>5331</v>
      </c>
      <c r="G69" s="15"/>
      <c r="H69" s="14">
        <f t="shared" si="3"/>
        <v>15.961077844311378</v>
      </c>
    </row>
    <row r="70" spans="1:8" ht="20.45" hidden="1" customHeight="1" x14ac:dyDescent="0.35">
      <c r="A70" s="13">
        <v>68</v>
      </c>
      <c r="B70" s="89" t="s">
        <v>47</v>
      </c>
      <c r="C70" s="32" t="s">
        <v>43</v>
      </c>
      <c r="D70" s="44">
        <v>100</v>
      </c>
      <c r="E70" s="44">
        <v>530</v>
      </c>
      <c r="F70" s="86">
        <v>5296</v>
      </c>
      <c r="G70" s="13"/>
      <c r="H70" s="14">
        <f t="shared" si="3"/>
        <v>15.8562874251497</v>
      </c>
    </row>
    <row r="71" spans="1:8" ht="18" hidden="1" x14ac:dyDescent="0.35">
      <c r="A71" s="13">
        <v>69</v>
      </c>
      <c r="B71" s="89" t="s">
        <v>47</v>
      </c>
      <c r="C71" s="32" t="s">
        <v>44</v>
      </c>
      <c r="D71" s="44">
        <v>386</v>
      </c>
      <c r="E71" s="44">
        <v>2041</v>
      </c>
      <c r="F71" s="86">
        <v>5289</v>
      </c>
      <c r="G71" s="15"/>
      <c r="H71" s="14">
        <f t="shared" si="3"/>
        <v>15.835329341317365</v>
      </c>
    </row>
    <row r="72" spans="1:8" ht="19.149999999999999" hidden="1" customHeight="1" x14ac:dyDescent="0.35">
      <c r="A72" s="13">
        <v>70</v>
      </c>
      <c r="B72" s="89" t="s">
        <v>38</v>
      </c>
      <c r="C72" s="89" t="s">
        <v>313</v>
      </c>
      <c r="D72" s="56">
        <v>380</v>
      </c>
      <c r="E72" s="58">
        <v>1991.6</v>
      </c>
      <c r="F72" s="58">
        <v>5241</v>
      </c>
      <c r="G72" s="13"/>
      <c r="H72" s="14">
        <f t="shared" si="3"/>
        <v>15.691616766467066</v>
      </c>
    </row>
    <row r="73" spans="1:8" ht="18" hidden="1" x14ac:dyDescent="0.35">
      <c r="A73" s="13">
        <v>71</v>
      </c>
      <c r="B73" s="89" t="s">
        <v>24</v>
      </c>
      <c r="C73" s="89" t="s">
        <v>321</v>
      </c>
      <c r="D73" s="96">
        <v>1820</v>
      </c>
      <c r="E73" s="96">
        <v>9453.1</v>
      </c>
      <c r="F73" s="43">
        <v>5223</v>
      </c>
      <c r="G73" s="15"/>
      <c r="H73" s="14">
        <f t="shared" si="3"/>
        <v>15.637724550898204</v>
      </c>
    </row>
    <row r="74" spans="1:8" ht="18" hidden="1" x14ac:dyDescent="0.35">
      <c r="A74" s="13">
        <v>72</v>
      </c>
      <c r="B74" s="89" t="s">
        <v>20</v>
      </c>
      <c r="C74" s="89" t="s">
        <v>29</v>
      </c>
      <c r="D74" s="56">
        <v>200</v>
      </c>
      <c r="E74" s="94">
        <v>967.3</v>
      </c>
      <c r="F74" s="58">
        <v>5091</v>
      </c>
      <c r="G74" s="13"/>
      <c r="H74" s="14">
        <f t="shared" si="3"/>
        <v>15.242514970059879</v>
      </c>
    </row>
    <row r="75" spans="1:8" ht="18" hidden="1" x14ac:dyDescent="0.35">
      <c r="A75" s="13">
        <v>73</v>
      </c>
      <c r="B75" s="89" t="s">
        <v>22</v>
      </c>
      <c r="C75" s="89" t="s">
        <v>107</v>
      </c>
      <c r="D75" s="56">
        <v>821</v>
      </c>
      <c r="E75" s="58">
        <v>4177</v>
      </c>
      <c r="F75" s="93">
        <v>5088</v>
      </c>
      <c r="G75" s="108"/>
      <c r="H75" s="14">
        <f t="shared" si="3"/>
        <v>15.233532934131736</v>
      </c>
    </row>
    <row r="76" spans="1:8" ht="18" hidden="1" x14ac:dyDescent="0.35">
      <c r="A76" s="13">
        <v>74</v>
      </c>
      <c r="B76" s="89" t="s">
        <v>10</v>
      </c>
      <c r="C76" s="89" t="s">
        <v>187</v>
      </c>
      <c r="D76" s="56">
        <v>475</v>
      </c>
      <c r="E76" s="58">
        <v>2405.1</v>
      </c>
      <c r="F76" s="58">
        <v>5063</v>
      </c>
      <c r="G76" s="15"/>
      <c r="H76" s="14">
        <f t="shared" si="3"/>
        <v>15.158682634730539</v>
      </c>
    </row>
    <row r="77" spans="1:8" ht="18" hidden="1" x14ac:dyDescent="0.35">
      <c r="A77" s="13">
        <v>75</v>
      </c>
      <c r="B77" s="89" t="s">
        <v>296</v>
      </c>
      <c r="C77" s="89" t="s">
        <v>298</v>
      </c>
      <c r="D77" s="56">
        <v>315</v>
      </c>
      <c r="E77" s="58">
        <v>1582</v>
      </c>
      <c r="F77" s="58">
        <v>5023</v>
      </c>
      <c r="G77" s="15"/>
      <c r="H77" s="14">
        <f t="shared" si="3"/>
        <v>15.038922155688622</v>
      </c>
    </row>
    <row r="78" spans="1:8" ht="16.899999999999999" hidden="1" customHeight="1" x14ac:dyDescent="0.35">
      <c r="A78" s="13">
        <v>76</v>
      </c>
      <c r="B78" s="89" t="s">
        <v>84</v>
      </c>
      <c r="C78" s="89" t="s">
        <v>88</v>
      </c>
      <c r="D78" s="56">
        <v>160</v>
      </c>
      <c r="E78" s="58">
        <v>794.8</v>
      </c>
      <c r="F78" s="58">
        <v>4968</v>
      </c>
      <c r="G78" s="13"/>
      <c r="H78" s="14">
        <f t="shared" si="3"/>
        <v>14.874251497005988</v>
      </c>
    </row>
    <row r="79" spans="1:8" ht="18" hidden="1" x14ac:dyDescent="0.35">
      <c r="A79" s="13">
        <v>77</v>
      </c>
      <c r="B79" s="89" t="s">
        <v>12</v>
      </c>
      <c r="C79" s="89" t="s">
        <v>52</v>
      </c>
      <c r="D79" s="56">
        <v>300</v>
      </c>
      <c r="E79" s="58">
        <v>1490</v>
      </c>
      <c r="F79" s="58">
        <v>4967</v>
      </c>
      <c r="G79" s="13"/>
      <c r="H79" s="14">
        <f t="shared" si="3"/>
        <v>14.87125748502994</v>
      </c>
    </row>
    <row r="80" spans="1:8" ht="18" hidden="1" x14ac:dyDescent="0.35">
      <c r="A80" s="13">
        <v>78</v>
      </c>
      <c r="B80" s="89" t="s">
        <v>19</v>
      </c>
      <c r="C80" s="89" t="s">
        <v>295</v>
      </c>
      <c r="D80" s="93">
        <v>60</v>
      </c>
      <c r="E80" s="95">
        <v>297</v>
      </c>
      <c r="F80" s="95">
        <v>4950</v>
      </c>
      <c r="G80" s="13"/>
      <c r="H80" s="14">
        <f t="shared" si="3"/>
        <v>14.820359281437126</v>
      </c>
    </row>
    <row r="81" spans="1:8" ht="18" hidden="1" x14ac:dyDescent="0.35">
      <c r="A81" s="13">
        <v>79</v>
      </c>
      <c r="B81" s="89" t="s">
        <v>350</v>
      </c>
      <c r="C81" s="89" t="s">
        <v>281</v>
      </c>
      <c r="D81" s="56">
        <v>500</v>
      </c>
      <c r="E81" s="58">
        <v>2459.5</v>
      </c>
      <c r="F81" s="58">
        <v>4919</v>
      </c>
      <c r="G81" s="13"/>
      <c r="H81" s="14">
        <f t="shared" si="3"/>
        <v>14.72754491017964</v>
      </c>
    </row>
    <row r="82" spans="1:8" ht="18" hidden="1" x14ac:dyDescent="0.35">
      <c r="A82" s="13">
        <v>80</v>
      </c>
      <c r="B82" s="89" t="s">
        <v>84</v>
      </c>
      <c r="C82" s="89" t="s">
        <v>113</v>
      </c>
      <c r="D82" s="56">
        <v>350</v>
      </c>
      <c r="E82" s="58">
        <v>1700.5</v>
      </c>
      <c r="F82" s="58">
        <v>4859</v>
      </c>
      <c r="G82" s="40">
        <v>3203</v>
      </c>
      <c r="H82" s="14">
        <f t="shared" si="3"/>
        <v>14.547904191616766</v>
      </c>
    </row>
    <row r="83" spans="1:8" ht="18" hidden="1" x14ac:dyDescent="0.35">
      <c r="A83" s="13">
        <v>81</v>
      </c>
      <c r="B83" s="89" t="s">
        <v>96</v>
      </c>
      <c r="C83" s="89" t="s">
        <v>318</v>
      </c>
      <c r="D83" s="56">
        <v>400</v>
      </c>
      <c r="E83" s="58">
        <v>1620</v>
      </c>
      <c r="F83" s="58">
        <v>4798</v>
      </c>
      <c r="G83" s="13"/>
      <c r="H83" s="14">
        <f t="shared" si="3"/>
        <v>14.365269461077844</v>
      </c>
    </row>
    <row r="84" spans="1:8" ht="18" hidden="1" x14ac:dyDescent="0.35">
      <c r="A84" s="13">
        <v>82</v>
      </c>
      <c r="B84" s="89" t="s">
        <v>24</v>
      </c>
      <c r="C84" s="89" t="s">
        <v>323</v>
      </c>
      <c r="D84" s="96">
        <v>550</v>
      </c>
      <c r="E84" s="96">
        <v>2626.9</v>
      </c>
      <c r="F84" s="43">
        <v>4776</v>
      </c>
      <c r="G84" s="13"/>
      <c r="H84" s="14">
        <f t="shared" si="3"/>
        <v>14.299401197604791</v>
      </c>
    </row>
    <row r="85" spans="1:8" ht="18" hidden="1" x14ac:dyDescent="0.35">
      <c r="A85" s="13">
        <v>83</v>
      </c>
      <c r="B85" s="89" t="s">
        <v>350</v>
      </c>
      <c r="C85" s="89" t="s">
        <v>352</v>
      </c>
      <c r="D85" s="56">
        <v>100</v>
      </c>
      <c r="E85" s="95">
        <v>473.2</v>
      </c>
      <c r="F85" s="58">
        <v>4732</v>
      </c>
      <c r="G85" s="13"/>
      <c r="H85" s="14">
        <f t="shared" si="3"/>
        <v>14.167664670658683</v>
      </c>
    </row>
    <row r="86" spans="1:8" ht="18" hidden="1" x14ac:dyDescent="0.35">
      <c r="A86" s="13">
        <v>84</v>
      </c>
      <c r="B86" s="89" t="s">
        <v>15</v>
      </c>
      <c r="C86" s="89" t="s">
        <v>253</v>
      </c>
      <c r="D86" s="56">
        <v>640</v>
      </c>
      <c r="E86" s="58">
        <v>3012.2</v>
      </c>
      <c r="F86" s="58">
        <v>4706.5625</v>
      </c>
      <c r="G86" s="13"/>
      <c r="H86" s="14">
        <f t="shared" si="3"/>
        <v>14.091504491017965</v>
      </c>
    </row>
    <row r="87" spans="1:8" ht="18" hidden="1" x14ac:dyDescent="0.35">
      <c r="A87" s="13">
        <v>85</v>
      </c>
      <c r="B87" s="89" t="s">
        <v>48</v>
      </c>
      <c r="C87" s="89" t="s">
        <v>77</v>
      </c>
      <c r="D87" s="56">
        <v>280</v>
      </c>
      <c r="E87" s="58">
        <v>1303</v>
      </c>
      <c r="F87" s="58">
        <v>4654</v>
      </c>
      <c r="G87" s="13"/>
      <c r="H87" s="14">
        <f t="shared" si="3"/>
        <v>13.934131736526947</v>
      </c>
    </row>
    <row r="88" spans="1:8" ht="18" hidden="1" x14ac:dyDescent="0.35">
      <c r="A88" s="13">
        <v>86</v>
      </c>
      <c r="B88" s="89" t="s">
        <v>296</v>
      </c>
      <c r="C88" s="89" t="s">
        <v>299</v>
      </c>
      <c r="D88" s="56">
        <v>301</v>
      </c>
      <c r="E88" s="58">
        <v>1397</v>
      </c>
      <c r="F88" s="95">
        <v>4640</v>
      </c>
      <c r="G88" s="13"/>
      <c r="H88" s="14">
        <f t="shared" si="3"/>
        <v>13.892215568862275</v>
      </c>
    </row>
    <row r="89" spans="1:8" ht="18" hidden="1" x14ac:dyDescent="0.35">
      <c r="A89" s="13">
        <v>87</v>
      </c>
      <c r="B89" s="89" t="s">
        <v>348</v>
      </c>
      <c r="C89" s="89" t="s">
        <v>349</v>
      </c>
      <c r="D89" s="93">
        <v>185</v>
      </c>
      <c r="E89" s="94">
        <v>825.4</v>
      </c>
      <c r="F89" s="58">
        <v>4462</v>
      </c>
      <c r="G89" s="13"/>
      <c r="H89" s="14">
        <f t="shared" si="3"/>
        <v>13.359281437125748</v>
      </c>
    </row>
    <row r="90" spans="1:8" ht="18" hidden="1" x14ac:dyDescent="0.35">
      <c r="A90" s="13">
        <v>88</v>
      </c>
      <c r="B90" s="89" t="s">
        <v>48</v>
      </c>
      <c r="C90" s="89" t="s">
        <v>220</v>
      </c>
      <c r="D90" s="56">
        <v>950</v>
      </c>
      <c r="E90" s="58">
        <v>4234</v>
      </c>
      <c r="F90" s="58">
        <v>4457</v>
      </c>
      <c r="G90" s="13"/>
      <c r="H90" s="14">
        <f t="shared" si="3"/>
        <v>13.344311377245509</v>
      </c>
    </row>
    <row r="91" spans="1:8" ht="18" hidden="1" x14ac:dyDescent="0.35">
      <c r="A91" s="13">
        <v>89</v>
      </c>
      <c r="B91" s="89" t="s">
        <v>290</v>
      </c>
      <c r="C91" s="89" t="s">
        <v>293</v>
      </c>
      <c r="D91" s="56">
        <v>300</v>
      </c>
      <c r="E91" s="58">
        <v>1337</v>
      </c>
      <c r="F91" s="58">
        <v>4456</v>
      </c>
      <c r="G91" s="15"/>
      <c r="H91" s="14">
        <f t="shared" si="3"/>
        <v>13.341317365269461</v>
      </c>
    </row>
    <row r="92" spans="1:8" ht="18" hidden="1" x14ac:dyDescent="0.35">
      <c r="A92" s="13">
        <v>90</v>
      </c>
      <c r="B92" s="89" t="s">
        <v>90</v>
      </c>
      <c r="C92" s="89" t="s">
        <v>66</v>
      </c>
      <c r="D92" s="56">
        <v>445</v>
      </c>
      <c r="E92" s="58">
        <v>2013</v>
      </c>
      <c r="F92" s="87">
        <v>4449</v>
      </c>
      <c r="G92" s="13"/>
      <c r="H92" s="14">
        <f t="shared" si="3"/>
        <v>13.320359281437126</v>
      </c>
    </row>
    <row r="93" spans="1:8" ht="18" hidden="1" x14ac:dyDescent="0.35">
      <c r="A93" s="13">
        <v>91</v>
      </c>
      <c r="B93" s="89" t="s">
        <v>42</v>
      </c>
      <c r="C93" s="89" t="s">
        <v>367</v>
      </c>
      <c r="D93" s="96">
        <v>200</v>
      </c>
      <c r="E93" s="95">
        <v>755</v>
      </c>
      <c r="F93" s="58">
        <v>4441</v>
      </c>
      <c r="G93" s="13"/>
      <c r="H93" s="14">
        <f t="shared" si="3"/>
        <v>13.296407185628743</v>
      </c>
    </row>
    <row r="94" spans="1:8" ht="18" hidden="1" x14ac:dyDescent="0.35">
      <c r="A94" s="13">
        <v>92</v>
      </c>
      <c r="B94" s="89" t="s">
        <v>17</v>
      </c>
      <c r="C94" s="89" t="s">
        <v>107</v>
      </c>
      <c r="D94" s="93">
        <v>200</v>
      </c>
      <c r="E94" s="95">
        <v>884</v>
      </c>
      <c r="F94" s="95">
        <v>4421</v>
      </c>
      <c r="G94" s="13"/>
      <c r="H94" s="14">
        <f t="shared" si="3"/>
        <v>13.236526946107784</v>
      </c>
    </row>
    <row r="95" spans="1:8" ht="18" hidden="1" x14ac:dyDescent="0.35">
      <c r="A95" s="13">
        <v>93</v>
      </c>
      <c r="B95" s="89" t="s">
        <v>350</v>
      </c>
      <c r="C95" s="89" t="s">
        <v>351</v>
      </c>
      <c r="D95" s="93">
        <v>550</v>
      </c>
      <c r="E95" s="58">
        <v>2414</v>
      </c>
      <c r="F95" s="58">
        <v>4389.090909090909</v>
      </c>
      <c r="G95" s="13"/>
      <c r="H95" s="14">
        <f t="shared" si="3"/>
        <v>13.140990745781165</v>
      </c>
    </row>
    <row r="96" spans="1:8" ht="18" hidden="1" x14ac:dyDescent="0.35">
      <c r="A96" s="13">
        <v>94</v>
      </c>
      <c r="B96" s="89" t="s">
        <v>84</v>
      </c>
      <c r="C96" s="89" t="s">
        <v>85</v>
      </c>
      <c r="D96" s="56">
        <v>450</v>
      </c>
      <c r="E96" s="58">
        <v>2008</v>
      </c>
      <c r="F96" s="58">
        <v>4381</v>
      </c>
      <c r="G96" s="13"/>
      <c r="H96" s="14">
        <f t="shared" si="3"/>
        <v>13.116766467065869</v>
      </c>
    </row>
    <row r="97" spans="1:8" ht="18" hidden="1" x14ac:dyDescent="0.35">
      <c r="A97" s="13">
        <v>95</v>
      </c>
      <c r="B97" s="89" t="s">
        <v>20</v>
      </c>
      <c r="C97" s="89" t="s">
        <v>30</v>
      </c>
      <c r="D97" s="56">
        <v>200</v>
      </c>
      <c r="E97" s="94">
        <v>873.8</v>
      </c>
      <c r="F97" s="58">
        <v>4369</v>
      </c>
      <c r="G97" s="13"/>
      <c r="H97" s="14">
        <f t="shared" si="3"/>
        <v>13.080838323353293</v>
      </c>
    </row>
    <row r="98" spans="1:8" ht="18" hidden="1" x14ac:dyDescent="0.35">
      <c r="A98" s="13">
        <v>96</v>
      </c>
      <c r="B98" s="89" t="s">
        <v>47</v>
      </c>
      <c r="C98" s="32" t="s">
        <v>46</v>
      </c>
      <c r="D98" s="44">
        <v>310</v>
      </c>
      <c r="E98" s="44">
        <v>1354</v>
      </c>
      <c r="F98" s="86">
        <v>4368</v>
      </c>
      <c r="G98" s="13"/>
      <c r="H98" s="14">
        <f t="shared" si="3"/>
        <v>13.077844311377245</v>
      </c>
    </row>
    <row r="99" spans="1:8" ht="18" hidden="1" x14ac:dyDescent="0.35">
      <c r="A99" s="13">
        <v>97</v>
      </c>
      <c r="B99" s="89" t="s">
        <v>42</v>
      </c>
      <c r="C99" s="89" t="s">
        <v>40</v>
      </c>
      <c r="D99" s="54">
        <v>300</v>
      </c>
      <c r="E99" s="58">
        <v>1302</v>
      </c>
      <c r="F99" s="58">
        <v>4340</v>
      </c>
      <c r="G99" s="15"/>
      <c r="H99" s="14">
        <f t="shared" ref="H99:H130" si="4">F99/ 334</f>
        <v>12.994011976047904</v>
      </c>
    </row>
    <row r="100" spans="1:8" ht="18" hidden="1" x14ac:dyDescent="0.35">
      <c r="A100" s="13">
        <v>98</v>
      </c>
      <c r="B100" s="89" t="s">
        <v>17</v>
      </c>
      <c r="C100" s="89" t="s">
        <v>122</v>
      </c>
      <c r="D100" s="56">
        <v>100</v>
      </c>
      <c r="E100" s="58">
        <v>433</v>
      </c>
      <c r="F100" s="58">
        <v>4329</v>
      </c>
      <c r="G100" s="13"/>
      <c r="H100" s="14">
        <f t="shared" si="4"/>
        <v>12.961077844311378</v>
      </c>
    </row>
    <row r="101" spans="1:8" ht="18" hidden="1" x14ac:dyDescent="0.35">
      <c r="A101" s="13">
        <v>99</v>
      </c>
      <c r="B101" s="89" t="s">
        <v>10</v>
      </c>
      <c r="C101" s="89" t="s">
        <v>64</v>
      </c>
      <c r="D101" s="56">
        <v>500</v>
      </c>
      <c r="E101" s="95">
        <v>2160.4</v>
      </c>
      <c r="F101" s="58">
        <v>4321</v>
      </c>
      <c r="G101" s="15"/>
      <c r="H101" s="14">
        <f t="shared" si="4"/>
        <v>12.937125748502995</v>
      </c>
    </row>
    <row r="102" spans="1:8" ht="18" hidden="1" x14ac:dyDescent="0.35">
      <c r="A102" s="13">
        <v>100</v>
      </c>
      <c r="B102" s="89" t="s">
        <v>42</v>
      </c>
      <c r="C102" s="89" t="s">
        <v>41</v>
      </c>
      <c r="D102" s="96">
        <v>205</v>
      </c>
      <c r="E102" s="58">
        <v>884</v>
      </c>
      <c r="F102" s="58">
        <v>4312.1951219512193</v>
      </c>
      <c r="G102" s="12"/>
      <c r="H102" s="14">
        <f t="shared" si="4"/>
        <v>12.910763838177303</v>
      </c>
    </row>
    <row r="103" spans="1:8" ht="18" hidden="1" x14ac:dyDescent="0.35">
      <c r="A103" s="13">
        <v>101</v>
      </c>
      <c r="B103" s="89" t="s">
        <v>42</v>
      </c>
      <c r="C103" s="89" t="s">
        <v>366</v>
      </c>
      <c r="D103" s="54">
        <v>105</v>
      </c>
      <c r="E103" s="95">
        <v>407</v>
      </c>
      <c r="F103" s="95">
        <v>4284</v>
      </c>
      <c r="G103" s="96">
        <v>1740</v>
      </c>
      <c r="H103" s="14">
        <f t="shared" si="4"/>
        <v>12.826347305389222</v>
      </c>
    </row>
    <row r="104" spans="1:8" ht="18" hidden="1" x14ac:dyDescent="0.35">
      <c r="A104" s="13">
        <v>102</v>
      </c>
      <c r="B104" s="89" t="s">
        <v>124</v>
      </c>
      <c r="C104" s="89" t="s">
        <v>125</v>
      </c>
      <c r="D104" s="56">
        <v>180</v>
      </c>
      <c r="E104" s="58">
        <v>770</v>
      </c>
      <c r="F104" s="58">
        <v>4278</v>
      </c>
      <c r="G104" s="13"/>
      <c r="H104" s="14">
        <f t="shared" si="4"/>
        <v>12.808383233532934</v>
      </c>
    </row>
    <row r="105" spans="1:8" ht="18" hidden="1" x14ac:dyDescent="0.35">
      <c r="A105" s="13">
        <v>103</v>
      </c>
      <c r="B105" s="89" t="s">
        <v>390</v>
      </c>
      <c r="C105" s="89" t="s">
        <v>100</v>
      </c>
      <c r="D105" s="56">
        <v>170</v>
      </c>
      <c r="E105" s="94">
        <v>72.72</v>
      </c>
      <c r="F105" s="58">
        <v>4277.6470588235297</v>
      </c>
      <c r="G105" s="13"/>
      <c r="H105" s="14">
        <f t="shared" si="4"/>
        <v>12.807326523423741</v>
      </c>
    </row>
    <row r="106" spans="1:8" ht="18" hidden="1" x14ac:dyDescent="0.35">
      <c r="A106" s="13">
        <v>104</v>
      </c>
      <c r="B106" s="89" t="s">
        <v>264</v>
      </c>
      <c r="C106" s="89" t="s">
        <v>368</v>
      </c>
      <c r="D106" s="56">
        <v>175</v>
      </c>
      <c r="E106" s="58">
        <v>744</v>
      </c>
      <c r="F106" s="58">
        <v>4251</v>
      </c>
      <c r="G106" s="15"/>
      <c r="H106" s="14">
        <f t="shared" si="4"/>
        <v>12.72754491017964</v>
      </c>
    </row>
    <row r="107" spans="1:8" ht="18" hidden="1" x14ac:dyDescent="0.35">
      <c r="A107" s="13">
        <v>105</v>
      </c>
      <c r="B107" s="89" t="s">
        <v>79</v>
      </c>
      <c r="C107" s="89" t="s">
        <v>82</v>
      </c>
      <c r="D107" s="96">
        <v>205</v>
      </c>
      <c r="E107" s="97">
        <v>866.5</v>
      </c>
      <c r="F107" s="43">
        <v>4227</v>
      </c>
      <c r="G107" s="15"/>
      <c r="H107" s="14">
        <f t="shared" si="4"/>
        <v>12.655688622754491</v>
      </c>
    </row>
    <row r="108" spans="1:8" ht="18" hidden="1" x14ac:dyDescent="0.35">
      <c r="A108" s="13">
        <v>106</v>
      </c>
      <c r="B108" s="89" t="s">
        <v>290</v>
      </c>
      <c r="C108" s="89" t="s">
        <v>294</v>
      </c>
      <c r="D108" s="93">
        <v>460</v>
      </c>
      <c r="E108" s="95">
        <v>1943</v>
      </c>
      <c r="F108" s="95">
        <v>4224</v>
      </c>
      <c r="G108" s="15"/>
      <c r="H108" s="14">
        <f t="shared" si="4"/>
        <v>12.646706586826348</v>
      </c>
    </row>
    <row r="109" spans="1:8" ht="18" hidden="1" x14ac:dyDescent="0.35">
      <c r="A109" s="13">
        <v>107</v>
      </c>
      <c r="B109" s="89" t="s">
        <v>39</v>
      </c>
      <c r="C109" s="89" t="s">
        <v>93</v>
      </c>
      <c r="D109" s="56">
        <v>300</v>
      </c>
      <c r="E109" s="58">
        <v>1396</v>
      </c>
      <c r="F109" s="58">
        <v>4203</v>
      </c>
      <c r="G109" s="13"/>
      <c r="H109" s="14">
        <f t="shared" si="4"/>
        <v>12.583832335329342</v>
      </c>
    </row>
    <row r="110" spans="1:8" ht="18" hidden="1" x14ac:dyDescent="0.35">
      <c r="A110" s="13">
        <v>108</v>
      </c>
      <c r="B110" s="89" t="s">
        <v>264</v>
      </c>
      <c r="C110" s="89" t="s">
        <v>265</v>
      </c>
      <c r="D110" s="93">
        <v>409</v>
      </c>
      <c r="E110" s="95">
        <v>1684</v>
      </c>
      <c r="F110" s="95">
        <v>4118</v>
      </c>
      <c r="G110" s="15"/>
      <c r="H110" s="14">
        <f t="shared" si="4"/>
        <v>12.32934131736527</v>
      </c>
    </row>
    <row r="111" spans="1:8" ht="18" hidden="1" x14ac:dyDescent="0.35">
      <c r="A111" s="13">
        <v>109</v>
      </c>
      <c r="B111" s="89" t="s">
        <v>264</v>
      </c>
      <c r="C111" s="89" t="s">
        <v>266</v>
      </c>
      <c r="D111" s="56">
        <v>150</v>
      </c>
      <c r="E111" s="58">
        <v>615</v>
      </c>
      <c r="F111" s="58">
        <v>4095</v>
      </c>
      <c r="G111" s="13"/>
      <c r="H111" s="14">
        <f t="shared" si="4"/>
        <v>12.260479041916168</v>
      </c>
    </row>
    <row r="112" spans="1:8" ht="18" hidden="1" x14ac:dyDescent="0.35">
      <c r="A112" s="13">
        <v>110</v>
      </c>
      <c r="B112" s="107" t="s">
        <v>380</v>
      </c>
      <c r="C112" s="89" t="s">
        <v>379</v>
      </c>
      <c r="D112" s="96">
        <v>290</v>
      </c>
      <c r="E112" s="96">
        <v>1181.5999999999999</v>
      </c>
      <c r="F112" s="43">
        <v>4074</v>
      </c>
      <c r="G112" s="13"/>
      <c r="H112" s="14">
        <f t="shared" si="4"/>
        <v>12.197604790419161</v>
      </c>
    </row>
    <row r="113" spans="1:8" ht="18" hidden="1" x14ac:dyDescent="0.35">
      <c r="A113" s="13">
        <v>111</v>
      </c>
      <c r="B113" s="89" t="s">
        <v>35</v>
      </c>
      <c r="C113" s="89" t="s">
        <v>33</v>
      </c>
      <c r="D113" s="56">
        <v>30</v>
      </c>
      <c r="E113" s="58">
        <v>122.01000000000002</v>
      </c>
      <c r="F113" s="58">
        <v>4067</v>
      </c>
      <c r="G113" s="13"/>
      <c r="H113" s="14">
        <f t="shared" si="4"/>
        <v>12.176646706586826</v>
      </c>
    </row>
    <row r="114" spans="1:8" ht="18" hidden="1" x14ac:dyDescent="0.35">
      <c r="A114" s="13">
        <v>112</v>
      </c>
      <c r="B114" s="89" t="s">
        <v>24</v>
      </c>
      <c r="C114" s="89" t="s">
        <v>322</v>
      </c>
      <c r="D114" s="96">
        <v>410</v>
      </c>
      <c r="E114" s="96">
        <v>1648.9</v>
      </c>
      <c r="F114" s="43">
        <v>4022</v>
      </c>
      <c r="G114" s="13"/>
      <c r="H114" s="14">
        <f t="shared" si="4"/>
        <v>12.04191616766467</v>
      </c>
    </row>
    <row r="115" spans="1:8" ht="18" hidden="1" x14ac:dyDescent="0.35">
      <c r="A115" s="13">
        <v>113</v>
      </c>
      <c r="B115" s="89" t="s">
        <v>68</v>
      </c>
      <c r="C115" s="89" t="s">
        <v>169</v>
      </c>
      <c r="D115" s="56">
        <v>409</v>
      </c>
      <c r="E115" s="95">
        <v>1595</v>
      </c>
      <c r="F115" s="58">
        <v>3900</v>
      </c>
      <c r="G115" s="13"/>
      <c r="H115" s="14">
        <f t="shared" si="4"/>
        <v>11.676646706586826</v>
      </c>
    </row>
    <row r="116" spans="1:8" ht="18" hidden="1" x14ac:dyDescent="0.35">
      <c r="A116" s="13">
        <v>114</v>
      </c>
      <c r="B116" s="89" t="s">
        <v>19</v>
      </c>
      <c r="C116" s="89" t="s">
        <v>54</v>
      </c>
      <c r="D116" s="56">
        <v>120</v>
      </c>
      <c r="E116" s="95">
        <v>461</v>
      </c>
      <c r="F116" s="58">
        <v>3846</v>
      </c>
      <c r="G116" s="13"/>
      <c r="H116" s="14">
        <f t="shared" si="4"/>
        <v>11.514970059880239</v>
      </c>
    </row>
    <row r="117" spans="1:8" ht="18" hidden="1" x14ac:dyDescent="0.35">
      <c r="A117" s="13">
        <v>115</v>
      </c>
      <c r="B117" s="89" t="s">
        <v>48</v>
      </c>
      <c r="C117" s="89" t="s">
        <v>78</v>
      </c>
      <c r="D117" s="56">
        <v>237</v>
      </c>
      <c r="E117" s="95">
        <v>911</v>
      </c>
      <c r="F117" s="58">
        <v>3843</v>
      </c>
      <c r="G117" s="13"/>
      <c r="H117" s="14">
        <f t="shared" si="4"/>
        <v>11.505988023952096</v>
      </c>
    </row>
    <row r="118" spans="1:8" ht="18" hidden="1" x14ac:dyDescent="0.35">
      <c r="A118" s="13">
        <v>116</v>
      </c>
      <c r="B118" s="89" t="s">
        <v>74</v>
      </c>
      <c r="C118" s="89" t="s">
        <v>75</v>
      </c>
      <c r="D118" s="56">
        <v>200</v>
      </c>
      <c r="E118" s="58">
        <v>764.2</v>
      </c>
      <c r="F118" s="58">
        <v>3821</v>
      </c>
      <c r="G118" s="13"/>
      <c r="H118" s="14">
        <f t="shared" si="4"/>
        <v>11.440119760479043</v>
      </c>
    </row>
    <row r="119" spans="1:8" ht="18" hidden="1" x14ac:dyDescent="0.35">
      <c r="A119" s="13">
        <v>117</v>
      </c>
      <c r="B119" s="89" t="s">
        <v>390</v>
      </c>
      <c r="C119" s="89" t="s">
        <v>98</v>
      </c>
      <c r="D119" s="56">
        <v>365</v>
      </c>
      <c r="E119" s="94">
        <v>138.86000000000001</v>
      </c>
      <c r="F119" s="58">
        <v>3804.3835616438359</v>
      </c>
      <c r="G119" s="13"/>
      <c r="H119" s="14">
        <f t="shared" si="4"/>
        <v>11.390369945041424</v>
      </c>
    </row>
    <row r="120" spans="1:8" ht="18" hidden="1" x14ac:dyDescent="0.35">
      <c r="A120" s="13">
        <v>118</v>
      </c>
      <c r="B120" s="89" t="s">
        <v>390</v>
      </c>
      <c r="C120" s="89" t="s">
        <v>99</v>
      </c>
      <c r="D120" s="56">
        <v>99</v>
      </c>
      <c r="E120" s="94">
        <v>36.700000000000003</v>
      </c>
      <c r="F120" s="58">
        <v>3707.0707070707076</v>
      </c>
      <c r="G120" s="13"/>
      <c r="H120" s="14">
        <f t="shared" si="4"/>
        <v>11.099014093026071</v>
      </c>
    </row>
    <row r="121" spans="1:8" ht="18" hidden="1" x14ac:dyDescent="0.35">
      <c r="A121" s="13">
        <v>119</v>
      </c>
      <c r="B121" s="89" t="s">
        <v>20</v>
      </c>
      <c r="C121" s="89" t="s">
        <v>31</v>
      </c>
      <c r="D121" s="56">
        <v>200</v>
      </c>
      <c r="E121" s="94">
        <v>732.2</v>
      </c>
      <c r="F121" s="58">
        <v>3661</v>
      </c>
      <c r="G121" s="13"/>
      <c r="H121" s="14">
        <f t="shared" si="4"/>
        <v>10.961077844311378</v>
      </c>
    </row>
    <row r="122" spans="1:8" ht="18" hidden="1" x14ac:dyDescent="0.35">
      <c r="A122" s="13">
        <v>120</v>
      </c>
      <c r="B122" s="89" t="s">
        <v>35</v>
      </c>
      <c r="C122" s="89" t="s">
        <v>34</v>
      </c>
      <c r="D122" s="93">
        <v>54</v>
      </c>
      <c r="E122" s="95">
        <v>196.01999999999998</v>
      </c>
      <c r="F122" s="58">
        <v>3630</v>
      </c>
      <c r="G122" s="13"/>
      <c r="H122" s="14">
        <f t="shared" si="4"/>
        <v>10.868263473053892</v>
      </c>
    </row>
    <row r="123" spans="1:8" ht="18" hidden="1" x14ac:dyDescent="0.35">
      <c r="A123" s="13">
        <v>121</v>
      </c>
      <c r="B123" s="89" t="s">
        <v>338</v>
      </c>
      <c r="C123" s="89" t="s">
        <v>340</v>
      </c>
      <c r="D123" s="93">
        <v>400</v>
      </c>
      <c r="E123" s="58">
        <v>1445.5</v>
      </c>
      <c r="F123" s="58">
        <v>3613</v>
      </c>
      <c r="G123" s="13"/>
      <c r="H123" s="14">
        <f t="shared" si="4"/>
        <v>10.817365269461078</v>
      </c>
    </row>
    <row r="124" spans="1:8" ht="18" hidden="1" x14ac:dyDescent="0.35">
      <c r="A124" s="13">
        <v>122</v>
      </c>
      <c r="B124" s="89" t="s">
        <v>39</v>
      </c>
      <c r="C124" s="89" t="s">
        <v>95</v>
      </c>
      <c r="D124" s="56">
        <v>120</v>
      </c>
      <c r="E124" s="58">
        <v>445.5</v>
      </c>
      <c r="F124" s="58">
        <v>3483</v>
      </c>
      <c r="G124" s="13"/>
      <c r="H124" s="14">
        <f t="shared" si="4"/>
        <v>10.428143712574851</v>
      </c>
    </row>
    <row r="125" spans="1:8" ht="18" hidden="1" x14ac:dyDescent="0.35">
      <c r="A125" s="13">
        <v>123</v>
      </c>
      <c r="B125" s="89" t="s">
        <v>74</v>
      </c>
      <c r="C125" s="89" t="s">
        <v>76</v>
      </c>
      <c r="D125" s="56">
        <v>480</v>
      </c>
      <c r="E125" s="58">
        <v>1637.2</v>
      </c>
      <c r="F125" s="58">
        <v>3411</v>
      </c>
      <c r="G125" s="13"/>
      <c r="H125" s="14">
        <f t="shared" si="4"/>
        <v>10.212574850299401</v>
      </c>
    </row>
    <row r="126" spans="1:8" ht="18" hidden="1" x14ac:dyDescent="0.35">
      <c r="A126" s="13">
        <v>124</v>
      </c>
      <c r="B126" s="89" t="s">
        <v>203</v>
      </c>
      <c r="C126" s="60" t="s">
        <v>205</v>
      </c>
      <c r="D126" s="30">
        <v>300</v>
      </c>
      <c r="E126" s="62">
        <v>1020.7</v>
      </c>
      <c r="F126" s="58">
        <v>3402.3333333333335</v>
      </c>
      <c r="G126" s="13"/>
      <c r="H126" s="14">
        <f t="shared" si="4"/>
        <v>10.186626746506986</v>
      </c>
    </row>
    <row r="127" spans="1:8" ht="18" hidden="1" x14ac:dyDescent="0.35">
      <c r="A127" s="13">
        <v>125</v>
      </c>
      <c r="B127" s="89" t="s">
        <v>238</v>
      </c>
      <c r="C127" s="89" t="s">
        <v>329</v>
      </c>
      <c r="D127" s="96">
        <v>70</v>
      </c>
      <c r="E127" s="58">
        <v>234</v>
      </c>
      <c r="F127" s="58">
        <v>3344</v>
      </c>
      <c r="G127" s="13"/>
      <c r="H127" s="14">
        <f t="shared" si="4"/>
        <v>10.011976047904191</v>
      </c>
    </row>
    <row r="128" spans="1:8" ht="18" hidden="1" x14ac:dyDescent="0.35">
      <c r="A128" s="13">
        <v>126</v>
      </c>
      <c r="B128" s="89" t="s">
        <v>124</v>
      </c>
      <c r="C128" s="89" t="s">
        <v>373</v>
      </c>
      <c r="D128" s="93">
        <v>126</v>
      </c>
      <c r="E128" s="58">
        <v>567</v>
      </c>
      <c r="F128" s="58">
        <v>3238</v>
      </c>
      <c r="G128" s="15"/>
      <c r="H128" s="14">
        <f t="shared" si="4"/>
        <v>9.6946107784431135</v>
      </c>
    </row>
    <row r="129" spans="1:9" ht="18" hidden="1" x14ac:dyDescent="0.35">
      <c r="A129" s="13">
        <v>127</v>
      </c>
      <c r="B129" s="89" t="s">
        <v>74</v>
      </c>
      <c r="C129" s="89" t="s">
        <v>178</v>
      </c>
      <c r="D129" s="93">
        <v>110</v>
      </c>
      <c r="E129" s="95">
        <v>3551</v>
      </c>
      <c r="F129" s="58">
        <v>3229</v>
      </c>
      <c r="G129" s="13"/>
      <c r="H129" s="14">
        <f t="shared" si="4"/>
        <v>9.6676646706586826</v>
      </c>
    </row>
    <row r="130" spans="1:9" ht="18" hidden="1" x14ac:dyDescent="0.35">
      <c r="A130" s="13">
        <v>128</v>
      </c>
      <c r="B130" s="89" t="s">
        <v>124</v>
      </c>
      <c r="C130" s="89" t="s">
        <v>126</v>
      </c>
      <c r="D130" s="56">
        <v>185</v>
      </c>
      <c r="E130" s="58">
        <v>582</v>
      </c>
      <c r="F130" s="58">
        <v>3151</v>
      </c>
      <c r="G130" s="13"/>
      <c r="H130" s="14">
        <f t="shared" si="4"/>
        <v>9.4341317365269468</v>
      </c>
    </row>
    <row r="131" spans="1:9" ht="18" hidden="1" x14ac:dyDescent="0.35">
      <c r="A131" s="13">
        <v>129</v>
      </c>
      <c r="B131" s="89" t="s">
        <v>68</v>
      </c>
      <c r="C131" s="89" t="s">
        <v>73</v>
      </c>
      <c r="D131" s="56">
        <v>530</v>
      </c>
      <c r="E131" s="58">
        <v>1655</v>
      </c>
      <c r="F131" s="58">
        <v>3122</v>
      </c>
      <c r="G131" s="13"/>
      <c r="H131" s="14">
        <f t="shared" ref="H131:H140" si="5">F131/ 334</f>
        <v>9.3473053892215567</v>
      </c>
    </row>
    <row r="132" spans="1:9" ht="18" hidden="1" x14ac:dyDescent="0.35">
      <c r="A132" s="13">
        <v>130</v>
      </c>
      <c r="B132" s="89" t="s">
        <v>238</v>
      </c>
      <c r="C132" s="89" t="s">
        <v>327</v>
      </c>
      <c r="D132" s="96">
        <v>150</v>
      </c>
      <c r="E132" s="58">
        <v>458.6</v>
      </c>
      <c r="F132" s="58">
        <v>3057</v>
      </c>
      <c r="G132" s="13"/>
      <c r="H132" s="14">
        <f t="shared" si="5"/>
        <v>9.1526946107784433</v>
      </c>
    </row>
    <row r="133" spans="1:9" ht="18" hidden="1" x14ac:dyDescent="0.35">
      <c r="A133" s="13">
        <v>131</v>
      </c>
      <c r="B133" s="89" t="s">
        <v>203</v>
      </c>
      <c r="C133" s="60" t="s">
        <v>206</v>
      </c>
      <c r="D133" s="30">
        <v>166</v>
      </c>
      <c r="E133" s="62">
        <v>448.4</v>
      </c>
      <c r="F133" s="58">
        <v>2701.2048192771085</v>
      </c>
      <c r="G133" s="13"/>
      <c r="H133" s="14">
        <f t="shared" si="5"/>
        <v>8.0874395786739779</v>
      </c>
    </row>
    <row r="134" spans="1:9" ht="19.149999999999999" hidden="1" x14ac:dyDescent="0.35">
      <c r="A134" s="13">
        <v>132</v>
      </c>
      <c r="B134" s="89" t="s">
        <v>39</v>
      </c>
      <c r="C134" s="89" t="s">
        <v>94</v>
      </c>
      <c r="D134" s="93">
        <v>150</v>
      </c>
      <c r="E134" s="58">
        <v>495.8</v>
      </c>
      <c r="F134" s="58">
        <v>2666</v>
      </c>
      <c r="G134" s="13"/>
      <c r="H134" s="14">
        <f t="shared" si="5"/>
        <v>7.9820359281437128</v>
      </c>
      <c r="I134" s="3"/>
    </row>
    <row r="135" spans="1:9" ht="18" hidden="1" x14ac:dyDescent="0.35">
      <c r="A135" s="13">
        <v>133</v>
      </c>
      <c r="B135" s="89" t="s">
        <v>338</v>
      </c>
      <c r="C135" s="89" t="s">
        <v>339</v>
      </c>
      <c r="D135" s="93">
        <v>320</v>
      </c>
      <c r="E135" s="58">
        <v>845.5</v>
      </c>
      <c r="F135" s="58">
        <v>2642</v>
      </c>
      <c r="G135" s="13"/>
      <c r="H135" s="14">
        <f t="shared" si="5"/>
        <v>7.9101796407185629</v>
      </c>
    </row>
    <row r="136" spans="1:9" ht="18" hidden="1" x14ac:dyDescent="0.35">
      <c r="A136" s="13">
        <v>134</v>
      </c>
      <c r="B136" s="89" t="s">
        <v>91</v>
      </c>
      <c r="C136" s="89" t="s">
        <v>365</v>
      </c>
      <c r="D136" s="93">
        <v>50</v>
      </c>
      <c r="E136" s="95">
        <v>120.7</v>
      </c>
      <c r="F136" s="95">
        <v>2414</v>
      </c>
      <c r="G136" s="13"/>
      <c r="H136" s="14">
        <f t="shared" si="5"/>
        <v>7.227544910179641</v>
      </c>
    </row>
    <row r="137" spans="1:9" ht="18" hidden="1" x14ac:dyDescent="0.35">
      <c r="A137" s="13">
        <v>135</v>
      </c>
      <c r="B137" s="89" t="s">
        <v>91</v>
      </c>
      <c r="C137" s="89" t="s">
        <v>92</v>
      </c>
      <c r="D137" s="91">
        <v>40</v>
      </c>
      <c r="E137" s="92">
        <v>90.1</v>
      </c>
      <c r="F137" s="95">
        <v>2250</v>
      </c>
      <c r="G137" s="109"/>
      <c r="H137" s="14">
        <f t="shared" si="5"/>
        <v>6.7365269461077846</v>
      </c>
    </row>
    <row r="138" spans="1:9" ht="18" hidden="1" x14ac:dyDescent="0.35">
      <c r="A138" s="13">
        <v>136</v>
      </c>
      <c r="B138" s="89" t="s">
        <v>238</v>
      </c>
      <c r="C138" s="89" t="s">
        <v>330</v>
      </c>
      <c r="D138" s="96">
        <v>100</v>
      </c>
      <c r="E138" s="92">
        <v>204</v>
      </c>
      <c r="F138" s="95">
        <v>2044</v>
      </c>
      <c r="G138" s="110"/>
      <c r="H138" s="14">
        <f t="shared" si="5"/>
        <v>6.1197604790419158</v>
      </c>
    </row>
    <row r="139" spans="1:9" ht="18" hidden="1" x14ac:dyDescent="0.35">
      <c r="A139" s="13">
        <v>137</v>
      </c>
      <c r="B139" s="89" t="s">
        <v>238</v>
      </c>
      <c r="C139" s="89" t="s">
        <v>328</v>
      </c>
      <c r="D139" s="96">
        <v>150</v>
      </c>
      <c r="E139" s="92">
        <v>230.8</v>
      </c>
      <c r="F139" s="95">
        <v>1538</v>
      </c>
      <c r="G139" s="110"/>
      <c r="H139" s="14">
        <f t="shared" si="5"/>
        <v>4.6047904191616764</v>
      </c>
    </row>
    <row r="140" spans="1:9" ht="18" hidden="1" x14ac:dyDescent="0.35">
      <c r="A140" s="13">
        <v>138</v>
      </c>
      <c r="B140" s="89" t="s">
        <v>249</v>
      </c>
      <c r="C140" s="89" t="s">
        <v>389</v>
      </c>
      <c r="D140" s="96">
        <v>1182</v>
      </c>
      <c r="E140" s="96">
        <v>27</v>
      </c>
      <c r="F140" s="43">
        <v>111.6</v>
      </c>
      <c r="G140" s="111"/>
      <c r="H140" s="14">
        <f t="shared" si="5"/>
        <v>0.33413173652694611</v>
      </c>
    </row>
  </sheetData>
  <autoFilter ref="A2:I83">
    <sortState ref="A3:I52">
      <sortCondition descending="1" ref="F2:F83"/>
    </sortState>
  </autoFilter>
  <sortState ref="A3:I136">
    <sortCondition descending="1" ref="E3"/>
  </sortState>
  <pageMargins left="0" right="0" top="0" bottom="0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topLeftCell="A40" zoomScaleNormal="100" workbookViewId="0">
      <selection activeCell="C51" sqref="C51"/>
    </sheetView>
  </sheetViews>
  <sheetFormatPr defaultRowHeight="15" x14ac:dyDescent="0.25"/>
  <cols>
    <col min="1" max="1" width="5" customWidth="1"/>
    <col min="2" max="2" width="21.42578125" style="105" customWidth="1"/>
    <col min="3" max="3" width="34" style="105" customWidth="1"/>
    <col min="4" max="4" width="19.5703125" style="11" customWidth="1"/>
    <col min="5" max="5" width="15.7109375" style="11" customWidth="1"/>
    <col min="6" max="6" width="18.28515625" style="11" customWidth="1"/>
    <col min="7" max="7" width="16.140625" style="11" customWidth="1"/>
    <col min="8" max="8" width="18.42578125" style="11" customWidth="1"/>
    <col min="9" max="9" width="18.5703125" style="11" customWidth="1"/>
    <col min="10" max="10" width="0" hidden="1" customWidth="1"/>
  </cols>
  <sheetData>
    <row r="1" spans="1:10" ht="18" x14ac:dyDescent="0.25">
      <c r="A1" s="16" t="s">
        <v>333</v>
      </c>
      <c r="B1" s="16"/>
      <c r="C1" s="16"/>
      <c r="D1" s="17"/>
      <c r="E1" s="17"/>
      <c r="F1" s="17"/>
      <c r="G1" s="114"/>
    </row>
    <row r="2" spans="1:10" ht="55.9" customHeight="1" x14ac:dyDescent="0.25">
      <c r="A2" s="113" t="s">
        <v>37</v>
      </c>
      <c r="B2" s="113" t="s">
        <v>3</v>
      </c>
      <c r="C2" s="113" t="s">
        <v>0</v>
      </c>
      <c r="D2" s="113" t="s">
        <v>408</v>
      </c>
      <c r="E2" s="112" t="s">
        <v>410</v>
      </c>
      <c r="F2" s="116" t="s">
        <v>409</v>
      </c>
      <c r="G2" s="112" t="s">
        <v>410</v>
      </c>
      <c r="H2" s="116" t="s">
        <v>411</v>
      </c>
      <c r="I2" s="112" t="s">
        <v>410</v>
      </c>
      <c r="J2" t="s">
        <v>289</v>
      </c>
    </row>
    <row r="3" spans="1:10" ht="16.899999999999999" customHeight="1" x14ac:dyDescent="0.3">
      <c r="A3" s="12">
        <v>1</v>
      </c>
      <c r="B3" s="51" t="s">
        <v>16</v>
      </c>
      <c r="C3" s="102" t="s">
        <v>279</v>
      </c>
      <c r="D3" s="63">
        <v>2079</v>
      </c>
      <c r="E3" s="70">
        <v>107.27554179566563</v>
      </c>
      <c r="F3" s="71">
        <v>16789</v>
      </c>
      <c r="G3" s="70">
        <v>114.51469886092353</v>
      </c>
      <c r="H3" s="63">
        <v>8076</v>
      </c>
      <c r="I3" s="70">
        <v>106.7547918043622</v>
      </c>
      <c r="J3" s="64">
        <f t="shared" ref="J3:J34" si="0">F3/D3/304*1000</f>
        <v>26.564200906306169</v>
      </c>
    </row>
    <row r="4" spans="1:10" ht="16.899999999999999" customHeight="1" x14ac:dyDescent="0.3">
      <c r="A4" s="12">
        <v>2</v>
      </c>
      <c r="B4" s="51" t="s">
        <v>24</v>
      </c>
      <c r="C4" s="51" t="s">
        <v>319</v>
      </c>
      <c r="D4" s="54">
        <v>1884</v>
      </c>
      <c r="E4" s="70">
        <v>100</v>
      </c>
      <c r="F4" s="43">
        <v>14887.4</v>
      </c>
      <c r="G4" s="70">
        <v>114.65339977049911</v>
      </c>
      <c r="H4" s="54">
        <v>7900</v>
      </c>
      <c r="I4" s="70">
        <v>114.62565293093441</v>
      </c>
      <c r="J4" s="64">
        <f t="shared" si="0"/>
        <v>25.993476924796063</v>
      </c>
    </row>
    <row r="5" spans="1:10" ht="16.899999999999999" customHeight="1" x14ac:dyDescent="0.3">
      <c r="A5" s="12">
        <v>3</v>
      </c>
      <c r="B5" s="51" t="s">
        <v>22</v>
      </c>
      <c r="C5" s="51" t="s">
        <v>394</v>
      </c>
      <c r="D5" s="93">
        <v>2180</v>
      </c>
      <c r="E5" s="70">
        <v>214.77832512315271</v>
      </c>
      <c r="F5" s="95">
        <v>11468.8</v>
      </c>
      <c r="G5" s="70">
        <v>89.348010688604788</v>
      </c>
      <c r="H5" s="93">
        <v>8809</v>
      </c>
      <c r="I5" s="70">
        <v>95.958605664488019</v>
      </c>
      <c r="J5" s="64">
        <f t="shared" si="0"/>
        <v>17.305649444712699</v>
      </c>
    </row>
    <row r="6" spans="1:10" ht="16.899999999999999" customHeight="1" x14ac:dyDescent="0.3">
      <c r="A6" s="12">
        <v>4</v>
      </c>
      <c r="B6" s="51" t="s">
        <v>24</v>
      </c>
      <c r="C6" s="51" t="s">
        <v>321</v>
      </c>
      <c r="D6" s="96">
        <v>1820</v>
      </c>
      <c r="E6" s="70">
        <v>100</v>
      </c>
      <c r="F6" s="43">
        <v>9453.1</v>
      </c>
      <c r="G6" s="70">
        <v>102.62503663977942</v>
      </c>
      <c r="H6" s="96">
        <v>5223</v>
      </c>
      <c r="I6" s="70">
        <v>103.20094842916421</v>
      </c>
      <c r="J6" s="64">
        <f t="shared" si="0"/>
        <v>17.085562463851939</v>
      </c>
    </row>
    <row r="7" spans="1:10" ht="16.899999999999999" customHeight="1" x14ac:dyDescent="0.3">
      <c r="A7" s="12">
        <v>5</v>
      </c>
      <c r="B7" s="51" t="s">
        <v>249</v>
      </c>
      <c r="C7" s="51" t="s">
        <v>250</v>
      </c>
      <c r="D7" s="95">
        <v>1182</v>
      </c>
      <c r="E7" s="70">
        <v>115.09250243427458</v>
      </c>
      <c r="F7" s="95">
        <v>9027.6</v>
      </c>
      <c r="G7" s="70">
        <v>114.89150493159401</v>
      </c>
      <c r="H7" s="93">
        <v>7696</v>
      </c>
      <c r="I7" s="70">
        <v>100.58815841066526</v>
      </c>
      <c r="J7" s="64">
        <f t="shared" si="0"/>
        <v>25.123563986107403</v>
      </c>
    </row>
    <row r="8" spans="1:10" ht="16.899999999999999" customHeight="1" x14ac:dyDescent="0.3">
      <c r="A8" s="12">
        <v>6</v>
      </c>
      <c r="B8" s="51" t="s">
        <v>16</v>
      </c>
      <c r="C8" s="102" t="s">
        <v>278</v>
      </c>
      <c r="D8" s="63">
        <v>1200</v>
      </c>
      <c r="E8" s="70">
        <v>100.418410041841</v>
      </c>
      <c r="F8" s="71">
        <v>8836</v>
      </c>
      <c r="G8" s="70">
        <v>103.59948411302615</v>
      </c>
      <c r="H8" s="63">
        <v>7866</v>
      </c>
      <c r="I8" s="70">
        <v>101.90439176059074</v>
      </c>
      <c r="J8" s="64">
        <f t="shared" si="0"/>
        <v>24.221491228070175</v>
      </c>
    </row>
    <row r="9" spans="1:10" ht="16.899999999999999" customHeight="1" x14ac:dyDescent="0.3">
      <c r="A9" s="12">
        <v>7</v>
      </c>
      <c r="B9" s="61" t="s">
        <v>23</v>
      </c>
      <c r="C9" s="103" t="s">
        <v>199</v>
      </c>
      <c r="D9" s="34">
        <v>907</v>
      </c>
      <c r="E9" s="70">
        <v>132.796486090776</v>
      </c>
      <c r="F9" s="83">
        <v>8282.2000000000007</v>
      </c>
      <c r="G9" s="70">
        <v>166.29587984900814</v>
      </c>
      <c r="H9" s="34">
        <v>9131</v>
      </c>
      <c r="I9" s="70">
        <v>125.21941854086671</v>
      </c>
      <c r="J9" s="64">
        <f t="shared" si="0"/>
        <v>30.037573260604656</v>
      </c>
    </row>
    <row r="10" spans="1:10" ht="16.899999999999999" customHeight="1" x14ac:dyDescent="0.3">
      <c r="A10" s="12">
        <v>8</v>
      </c>
      <c r="B10" s="51" t="s">
        <v>22</v>
      </c>
      <c r="C10" s="51" t="s">
        <v>396</v>
      </c>
      <c r="D10" s="56">
        <v>1160</v>
      </c>
      <c r="E10" s="70">
        <v>100</v>
      </c>
      <c r="F10" s="95">
        <v>7514.7</v>
      </c>
      <c r="G10" s="70">
        <v>194.74188867005284</v>
      </c>
      <c r="H10" s="93">
        <v>6478</v>
      </c>
      <c r="I10" s="70">
        <v>194.70994890291553</v>
      </c>
      <c r="J10" s="64">
        <f t="shared" si="0"/>
        <v>21.309834392014519</v>
      </c>
    </row>
    <row r="11" spans="1:10" ht="16.899999999999999" customHeight="1" x14ac:dyDescent="0.3">
      <c r="A11" s="12">
        <v>9</v>
      </c>
      <c r="B11" s="51" t="s">
        <v>18</v>
      </c>
      <c r="C11" s="51" t="s">
        <v>134</v>
      </c>
      <c r="D11" s="93">
        <v>924</v>
      </c>
      <c r="E11" s="70">
        <v>110.00000000000001</v>
      </c>
      <c r="F11" s="95">
        <v>7405.6</v>
      </c>
      <c r="G11" s="70">
        <v>114.68925678710258</v>
      </c>
      <c r="H11" s="95">
        <v>8014.7186147186158</v>
      </c>
      <c r="I11" s="70">
        <v>104.26296071554779</v>
      </c>
      <c r="J11" s="64">
        <f t="shared" si="0"/>
        <v>26.364205969469133</v>
      </c>
    </row>
    <row r="12" spans="1:10" ht="16.899999999999999" customHeight="1" x14ac:dyDescent="0.3">
      <c r="A12" s="12">
        <v>10</v>
      </c>
      <c r="B12" s="51" t="s">
        <v>15</v>
      </c>
      <c r="C12" s="51" t="s">
        <v>254</v>
      </c>
      <c r="D12" s="93">
        <v>892</v>
      </c>
      <c r="E12" s="70">
        <v>106.19047619047619</v>
      </c>
      <c r="F12" s="95">
        <v>6286.4</v>
      </c>
      <c r="G12" s="70">
        <v>97.330773518300603</v>
      </c>
      <c r="H12" s="95">
        <v>7378.4037558685441</v>
      </c>
      <c r="I12" s="70">
        <v>100.300961442568</v>
      </c>
      <c r="J12" s="64">
        <f t="shared" si="0"/>
        <v>23.182676421996693</v>
      </c>
    </row>
    <row r="13" spans="1:10" ht="16.899999999999999" customHeight="1" x14ac:dyDescent="0.3">
      <c r="A13" s="12">
        <v>11</v>
      </c>
      <c r="B13" s="29" t="s">
        <v>21</v>
      </c>
      <c r="C13" s="29" t="s">
        <v>401</v>
      </c>
      <c r="D13" s="35">
        <v>762</v>
      </c>
      <c r="E13" s="70">
        <v>117.23076923076923</v>
      </c>
      <c r="F13" s="36">
        <v>5866</v>
      </c>
      <c r="G13" s="70">
        <v>108.64974995369512</v>
      </c>
      <c r="H13" s="35">
        <v>7698</v>
      </c>
      <c r="I13" s="70">
        <v>100.60115002613696</v>
      </c>
      <c r="J13" s="64">
        <f t="shared" si="0"/>
        <v>25.322903715982871</v>
      </c>
    </row>
    <row r="14" spans="1:10" ht="16.899999999999999" customHeight="1" x14ac:dyDescent="0.3">
      <c r="A14" s="12">
        <v>12</v>
      </c>
      <c r="B14" s="61" t="s">
        <v>23</v>
      </c>
      <c r="C14" s="103" t="s">
        <v>196</v>
      </c>
      <c r="D14" s="34">
        <v>563</v>
      </c>
      <c r="E14" s="70">
        <v>112.6</v>
      </c>
      <c r="F14" s="83">
        <v>4782.2</v>
      </c>
      <c r="G14" s="70">
        <v>133.03844655872697</v>
      </c>
      <c r="H14" s="34">
        <v>8494</v>
      </c>
      <c r="I14" s="70">
        <v>118.15273334260677</v>
      </c>
      <c r="J14" s="64">
        <f t="shared" si="0"/>
        <v>27.941245208937083</v>
      </c>
    </row>
    <row r="15" spans="1:10" ht="16.899999999999999" customHeight="1" x14ac:dyDescent="0.3">
      <c r="A15" s="12">
        <v>13</v>
      </c>
      <c r="B15" s="51" t="s">
        <v>16</v>
      </c>
      <c r="C15" s="102" t="s">
        <v>282</v>
      </c>
      <c r="D15" s="63">
        <v>687</v>
      </c>
      <c r="E15" s="70">
        <v>100</v>
      </c>
      <c r="F15" s="71">
        <v>4476</v>
      </c>
      <c r="G15" s="70">
        <v>101.2211668928087</v>
      </c>
      <c r="H15" s="63">
        <v>6516</v>
      </c>
      <c r="I15" s="70">
        <v>101.24300807955251</v>
      </c>
      <c r="J15" s="64">
        <f t="shared" si="0"/>
        <v>21.431854746035395</v>
      </c>
    </row>
    <row r="16" spans="1:10" ht="16.899999999999999" customHeight="1" x14ac:dyDescent="0.3">
      <c r="A16" s="12">
        <v>14</v>
      </c>
      <c r="B16" s="19" t="s">
        <v>14</v>
      </c>
      <c r="C16" s="19" t="s">
        <v>57</v>
      </c>
      <c r="D16" s="39">
        <v>800</v>
      </c>
      <c r="E16" s="70">
        <v>100</v>
      </c>
      <c r="F16" s="40">
        <v>4399.8</v>
      </c>
      <c r="G16" s="70">
        <v>105.16528431770922</v>
      </c>
      <c r="H16" s="39">
        <v>7096</v>
      </c>
      <c r="I16" s="70">
        <v>101.76394665136957</v>
      </c>
      <c r="J16" s="64">
        <f t="shared" si="0"/>
        <v>18.091282894736842</v>
      </c>
    </row>
    <row r="17" spans="1:10" ht="16.899999999999999" customHeight="1" x14ac:dyDescent="0.3">
      <c r="A17" s="12">
        <v>15</v>
      </c>
      <c r="B17" s="51" t="s">
        <v>25</v>
      </c>
      <c r="C17" s="51" t="s">
        <v>404</v>
      </c>
      <c r="D17" s="56">
        <v>610</v>
      </c>
      <c r="E17" s="70">
        <v>100</v>
      </c>
      <c r="F17" s="58">
        <v>4367</v>
      </c>
      <c r="G17" s="70">
        <v>105.30503978779842</v>
      </c>
      <c r="H17" s="93">
        <v>7123</v>
      </c>
      <c r="I17" s="70">
        <v>104.78081788761399</v>
      </c>
      <c r="J17" s="64">
        <f t="shared" si="0"/>
        <v>23.549396031061256</v>
      </c>
    </row>
    <row r="18" spans="1:10" ht="18.75" x14ac:dyDescent="0.3">
      <c r="A18" s="12">
        <v>16</v>
      </c>
      <c r="B18" s="51" t="s">
        <v>10</v>
      </c>
      <c r="C18" s="51" t="s">
        <v>189</v>
      </c>
      <c r="D18" s="56">
        <v>794</v>
      </c>
      <c r="E18" s="70">
        <v>103.11688311688312</v>
      </c>
      <c r="F18" s="58">
        <v>4337.8</v>
      </c>
      <c r="G18" s="70">
        <v>111.54597819378729</v>
      </c>
      <c r="H18" s="56">
        <v>5463</v>
      </c>
      <c r="I18" s="70">
        <v>108.17821782178218</v>
      </c>
      <c r="J18" s="64">
        <f t="shared" si="0"/>
        <v>17.971132175526979</v>
      </c>
    </row>
    <row r="19" spans="1:10" ht="18.75" x14ac:dyDescent="0.3">
      <c r="A19" s="12">
        <v>17</v>
      </c>
      <c r="B19" s="51" t="s">
        <v>203</v>
      </c>
      <c r="C19" s="51" t="s">
        <v>204</v>
      </c>
      <c r="D19" s="56">
        <v>700</v>
      </c>
      <c r="E19" s="70">
        <v>100</v>
      </c>
      <c r="F19" s="58">
        <v>4264.1000000000004</v>
      </c>
      <c r="G19" s="70">
        <v>101.50202332777911</v>
      </c>
      <c r="H19" s="95">
        <v>6091.5714285714284</v>
      </c>
      <c r="I19" s="70">
        <v>101.50202332777909</v>
      </c>
      <c r="J19" s="64">
        <f t="shared" si="0"/>
        <v>20.038063909774436</v>
      </c>
    </row>
    <row r="20" spans="1:10" ht="18.75" x14ac:dyDescent="0.3">
      <c r="A20" s="12">
        <v>18</v>
      </c>
      <c r="B20" s="51" t="s">
        <v>271</v>
      </c>
      <c r="C20" s="51" t="s">
        <v>272</v>
      </c>
      <c r="D20" s="93">
        <v>730</v>
      </c>
      <c r="E20" s="70">
        <v>100</v>
      </c>
      <c r="F20" s="95">
        <v>4257</v>
      </c>
      <c r="G20" s="70">
        <v>105.03330866025166</v>
      </c>
      <c r="H20" s="93">
        <v>5831</v>
      </c>
      <c r="I20" s="70">
        <v>105.02521613832853</v>
      </c>
      <c r="J20" s="64">
        <f t="shared" si="0"/>
        <v>19.182588320115354</v>
      </c>
    </row>
    <row r="21" spans="1:10" ht="18.75" x14ac:dyDescent="0.3">
      <c r="A21" s="12">
        <v>19</v>
      </c>
      <c r="B21" s="51" t="s">
        <v>48</v>
      </c>
      <c r="C21" s="51" t="s">
        <v>221</v>
      </c>
      <c r="D21" s="56">
        <v>950</v>
      </c>
      <c r="E21" s="70">
        <v>100</v>
      </c>
      <c r="F21" s="58">
        <v>4234</v>
      </c>
      <c r="G21" s="70">
        <v>103.11738918655627</v>
      </c>
      <c r="H21" s="56">
        <v>4457</v>
      </c>
      <c r="I21" s="70">
        <v>103.12355391022675</v>
      </c>
      <c r="J21" s="64">
        <f t="shared" si="0"/>
        <v>14.660664819944598</v>
      </c>
    </row>
    <row r="22" spans="1:10" ht="18.75" x14ac:dyDescent="0.3">
      <c r="A22" s="12">
        <v>20</v>
      </c>
      <c r="B22" s="51" t="s">
        <v>22</v>
      </c>
      <c r="C22" s="51" t="s">
        <v>395</v>
      </c>
      <c r="D22" s="56">
        <v>821</v>
      </c>
      <c r="E22" s="70">
        <v>100</v>
      </c>
      <c r="F22" s="95">
        <v>4177.6000000000004</v>
      </c>
      <c r="G22" s="70">
        <v>98.238683127572017</v>
      </c>
      <c r="H22" s="56">
        <v>5088</v>
      </c>
      <c r="I22" s="70">
        <v>98.223938223938219</v>
      </c>
      <c r="J22" s="64">
        <f t="shared" si="0"/>
        <v>16.73825245208026</v>
      </c>
    </row>
    <row r="23" spans="1:10" ht="18.75" x14ac:dyDescent="0.3">
      <c r="A23" s="12">
        <v>21</v>
      </c>
      <c r="B23" s="51" t="s">
        <v>16</v>
      </c>
      <c r="C23" s="102" t="s">
        <v>280</v>
      </c>
      <c r="D23" s="63">
        <v>560</v>
      </c>
      <c r="E23" s="70">
        <v>105.86011342155008</v>
      </c>
      <c r="F23" s="71">
        <v>4017</v>
      </c>
      <c r="G23" s="70">
        <v>103.82527784957354</v>
      </c>
      <c r="H23" s="63">
        <v>7173</v>
      </c>
      <c r="I23" s="70">
        <v>98.058783321941206</v>
      </c>
      <c r="J23" s="64">
        <f t="shared" si="0"/>
        <v>23.596099624060148</v>
      </c>
    </row>
    <row r="24" spans="1:10" ht="18.75" x14ac:dyDescent="0.3">
      <c r="A24" s="12">
        <v>22</v>
      </c>
      <c r="B24" s="51" t="s">
        <v>238</v>
      </c>
      <c r="C24" s="51" t="s">
        <v>326</v>
      </c>
      <c r="D24" s="93">
        <v>572</v>
      </c>
      <c r="E24" s="70">
        <v>107.31707317073172</v>
      </c>
      <c r="F24" s="95">
        <v>4009.8</v>
      </c>
      <c r="G24" s="70">
        <v>122.36191638693927</v>
      </c>
      <c r="H24" s="93">
        <v>7399</v>
      </c>
      <c r="I24" s="70">
        <v>127.78929188255613</v>
      </c>
      <c r="J24" s="64">
        <f t="shared" si="0"/>
        <v>23.059670592565332</v>
      </c>
    </row>
    <row r="25" spans="1:10" ht="18.75" x14ac:dyDescent="0.3">
      <c r="A25" s="12">
        <v>23</v>
      </c>
      <c r="B25" s="51" t="s">
        <v>25</v>
      </c>
      <c r="C25" s="51" t="s">
        <v>403</v>
      </c>
      <c r="D25" s="56">
        <v>700</v>
      </c>
      <c r="E25" s="70">
        <v>100</v>
      </c>
      <c r="F25" s="58">
        <v>3820</v>
      </c>
      <c r="G25" s="70">
        <v>102.11173483025928</v>
      </c>
      <c r="H25" s="56">
        <v>5959</v>
      </c>
      <c r="I25" s="70">
        <v>102.12510711225364</v>
      </c>
      <c r="J25" s="64">
        <f t="shared" si="0"/>
        <v>17.951127819548873</v>
      </c>
    </row>
    <row r="26" spans="1:10" ht="19.149999999999999" customHeight="1" x14ac:dyDescent="0.3">
      <c r="A26" s="12">
        <v>24</v>
      </c>
      <c r="B26" s="51" t="s">
        <v>10</v>
      </c>
      <c r="C26" s="51" t="s">
        <v>188</v>
      </c>
      <c r="D26" s="56">
        <v>700</v>
      </c>
      <c r="E26" s="70">
        <v>100</v>
      </c>
      <c r="F26" s="58">
        <v>3774.7</v>
      </c>
      <c r="G26" s="70">
        <v>101.42135525820839</v>
      </c>
      <c r="H26" s="56">
        <v>5392</v>
      </c>
      <c r="I26" s="70">
        <v>101.41056987022756</v>
      </c>
      <c r="J26" s="64">
        <f t="shared" si="0"/>
        <v>17.738251879699249</v>
      </c>
    </row>
    <row r="27" spans="1:10" ht="19.149999999999999" customHeight="1" x14ac:dyDescent="0.3">
      <c r="A27" s="12">
        <v>25</v>
      </c>
      <c r="B27" s="51" t="s">
        <v>16</v>
      </c>
      <c r="C27" s="102" t="s">
        <v>281</v>
      </c>
      <c r="D27" s="63">
        <v>552</v>
      </c>
      <c r="E27" s="70">
        <v>100</v>
      </c>
      <c r="F27" s="71">
        <v>3603</v>
      </c>
      <c r="G27" s="70">
        <v>100.27831895352072</v>
      </c>
      <c r="H27" s="63">
        <v>6528</v>
      </c>
      <c r="I27" s="70">
        <v>100.29190351820556</v>
      </c>
      <c r="J27" s="64">
        <f t="shared" si="0"/>
        <v>21.470966819221967</v>
      </c>
    </row>
    <row r="28" spans="1:10" ht="18.75" x14ac:dyDescent="0.3">
      <c r="A28" s="12">
        <v>26</v>
      </c>
      <c r="B28" s="51" t="s">
        <v>68</v>
      </c>
      <c r="C28" s="51" t="s">
        <v>168</v>
      </c>
      <c r="D28" s="56">
        <v>603</v>
      </c>
      <c r="E28" s="70">
        <v>102.03045685279189</v>
      </c>
      <c r="F28" s="58">
        <v>3595</v>
      </c>
      <c r="G28" s="70">
        <v>102.68494715795487</v>
      </c>
      <c r="H28" s="56">
        <v>7105</v>
      </c>
      <c r="I28" s="70">
        <v>105.93409870284778</v>
      </c>
      <c r="J28" s="64">
        <f t="shared" si="0"/>
        <v>19.611372959762591</v>
      </c>
    </row>
    <row r="29" spans="1:10" ht="18.75" x14ac:dyDescent="0.3">
      <c r="A29" s="12">
        <v>27</v>
      </c>
      <c r="B29" s="51" t="s">
        <v>22</v>
      </c>
      <c r="C29" s="51" t="s">
        <v>130</v>
      </c>
      <c r="D29" s="56">
        <v>480</v>
      </c>
      <c r="E29" s="70">
        <v>110.34482758620689</v>
      </c>
      <c r="F29" s="95">
        <v>3282.8</v>
      </c>
      <c r="G29" s="70">
        <v>111.22103266025208</v>
      </c>
      <c r="H29" s="93">
        <v>6839</v>
      </c>
      <c r="I29" s="70">
        <v>100.79587324981576</v>
      </c>
      <c r="J29" s="64">
        <f t="shared" si="0"/>
        <v>22.497258771929829</v>
      </c>
    </row>
    <row r="30" spans="1:10" ht="18.75" x14ac:dyDescent="0.3">
      <c r="A30" s="12">
        <v>28</v>
      </c>
      <c r="B30" s="51" t="s">
        <v>35</v>
      </c>
      <c r="C30" s="51" t="s">
        <v>131</v>
      </c>
      <c r="D30" s="93">
        <v>583</v>
      </c>
      <c r="E30" s="70">
        <v>351.20481927710847</v>
      </c>
      <c r="F30" s="95">
        <v>3241.4</v>
      </c>
      <c r="G30" s="70">
        <v>329.81277981277987</v>
      </c>
      <c r="H30" s="93">
        <v>5560</v>
      </c>
      <c r="I30" s="70">
        <v>93.934786281466458</v>
      </c>
      <c r="J30" s="64">
        <f t="shared" si="0"/>
        <v>18.289022298456263</v>
      </c>
    </row>
    <row r="31" spans="1:10" ht="18.75" x14ac:dyDescent="0.3">
      <c r="A31" s="12">
        <v>29</v>
      </c>
      <c r="B31" s="51" t="s">
        <v>25</v>
      </c>
      <c r="C31" s="51" t="s">
        <v>405</v>
      </c>
      <c r="D31" s="56">
        <v>580</v>
      </c>
      <c r="E31" s="70">
        <v>100</v>
      </c>
      <c r="F31" s="58">
        <v>3227</v>
      </c>
      <c r="G31" s="70">
        <v>98.354160316976532</v>
      </c>
      <c r="H31" s="56">
        <v>6242</v>
      </c>
      <c r="I31" s="70">
        <v>98.547521313545943</v>
      </c>
      <c r="J31" s="64">
        <f t="shared" si="0"/>
        <v>18.30195099818512</v>
      </c>
    </row>
    <row r="32" spans="1:10" ht="18.75" x14ac:dyDescent="0.3">
      <c r="A32" s="12">
        <v>30</v>
      </c>
      <c r="B32" s="51" t="s">
        <v>13</v>
      </c>
      <c r="C32" s="51" t="s">
        <v>66</v>
      </c>
      <c r="D32" s="56">
        <v>500</v>
      </c>
      <c r="E32" s="70">
        <v>100</v>
      </c>
      <c r="F32" s="58">
        <v>3095</v>
      </c>
      <c r="G32" s="70">
        <v>99.581724581724586</v>
      </c>
      <c r="H32" s="93">
        <v>6190</v>
      </c>
      <c r="I32" s="70">
        <v>99.597747385358005</v>
      </c>
      <c r="J32" s="64">
        <f t="shared" si="0"/>
        <v>20.361842105263161</v>
      </c>
    </row>
    <row r="33" spans="1:10" ht="18.75" x14ac:dyDescent="0.3">
      <c r="A33" s="12">
        <v>31</v>
      </c>
      <c r="B33" s="51" t="s">
        <v>15</v>
      </c>
      <c r="C33" s="51" t="s">
        <v>253</v>
      </c>
      <c r="D33" s="93">
        <v>640</v>
      </c>
      <c r="E33" s="70">
        <v>100</v>
      </c>
      <c r="F33" s="95">
        <v>3012.2</v>
      </c>
      <c r="G33" s="70">
        <v>102.26099945681695</v>
      </c>
      <c r="H33" s="95">
        <v>4706.5625</v>
      </c>
      <c r="I33" s="70">
        <v>102.26099945681695</v>
      </c>
      <c r="J33" s="64">
        <f t="shared" si="0"/>
        <v>15.482113486842104</v>
      </c>
    </row>
    <row r="34" spans="1:10" ht="18.75" x14ac:dyDescent="0.3">
      <c r="A34" s="12">
        <v>32</v>
      </c>
      <c r="B34" s="29" t="s">
        <v>21</v>
      </c>
      <c r="C34" s="29" t="s">
        <v>159</v>
      </c>
      <c r="D34" s="35">
        <v>610</v>
      </c>
      <c r="E34" s="70">
        <v>100</v>
      </c>
      <c r="F34" s="36">
        <v>2835</v>
      </c>
      <c r="G34" s="70">
        <v>101.25</v>
      </c>
      <c r="H34" s="35">
        <v>5155</v>
      </c>
      <c r="I34" s="70">
        <v>101.25712040856413</v>
      </c>
      <c r="J34" s="64">
        <f t="shared" si="0"/>
        <v>15.287963761863676</v>
      </c>
    </row>
    <row r="35" spans="1:10" ht="18.75" x14ac:dyDescent="0.3">
      <c r="A35" s="12">
        <v>33</v>
      </c>
      <c r="B35" s="51" t="s">
        <v>296</v>
      </c>
      <c r="C35" s="51" t="s">
        <v>297</v>
      </c>
      <c r="D35" s="93">
        <v>440</v>
      </c>
      <c r="E35" s="70">
        <v>100</v>
      </c>
      <c r="F35" s="95">
        <v>2811</v>
      </c>
      <c r="G35" s="70">
        <v>102.29257641921396</v>
      </c>
      <c r="H35" s="93">
        <v>6389</v>
      </c>
      <c r="I35" s="70">
        <v>102.3058446757406</v>
      </c>
      <c r="J35" s="64">
        <f t="shared" ref="J35:J66" si="1">F35/D35/304*1000</f>
        <v>21.015251196172247</v>
      </c>
    </row>
    <row r="36" spans="1:10" ht="37.5" x14ac:dyDescent="0.3">
      <c r="A36" s="12">
        <v>34</v>
      </c>
      <c r="B36" s="51" t="s">
        <v>89</v>
      </c>
      <c r="C36" s="51" t="s">
        <v>229</v>
      </c>
      <c r="D36" s="93">
        <v>400</v>
      </c>
      <c r="E36" s="70">
        <v>100</v>
      </c>
      <c r="F36" s="95">
        <v>2746</v>
      </c>
      <c r="G36" s="70">
        <v>103.97576675501703</v>
      </c>
      <c r="H36" s="96">
        <v>6747</v>
      </c>
      <c r="I36" s="70">
        <v>102.18082689686506</v>
      </c>
      <c r="J36" s="64">
        <f t="shared" si="1"/>
        <v>22.582236842105264</v>
      </c>
    </row>
    <row r="37" spans="1:10" ht="18.75" x14ac:dyDescent="0.3">
      <c r="A37" s="12">
        <v>35</v>
      </c>
      <c r="B37" s="29" t="s">
        <v>21</v>
      </c>
      <c r="C37" s="29" t="s">
        <v>160</v>
      </c>
      <c r="D37" s="35">
        <v>450</v>
      </c>
      <c r="E37" s="70">
        <v>100</v>
      </c>
      <c r="F37" s="36">
        <v>2735</v>
      </c>
      <c r="G37" s="70">
        <v>103.32451832262939</v>
      </c>
      <c r="H37" s="35">
        <v>6215</v>
      </c>
      <c r="I37" s="70">
        <v>103.32502078137989</v>
      </c>
      <c r="J37" s="64">
        <f t="shared" si="1"/>
        <v>19.992690058479532</v>
      </c>
    </row>
    <row r="38" spans="1:10" ht="37.5" x14ac:dyDescent="0.3">
      <c r="A38" s="12">
        <v>36</v>
      </c>
      <c r="B38" s="51" t="s">
        <v>89</v>
      </c>
      <c r="C38" s="51" t="s">
        <v>228</v>
      </c>
      <c r="D38" s="93">
        <v>407</v>
      </c>
      <c r="E38" s="70">
        <v>100</v>
      </c>
      <c r="F38" s="95">
        <v>2635</v>
      </c>
      <c r="G38" s="70">
        <v>95.975232198142407</v>
      </c>
      <c r="H38" s="96">
        <v>6588</v>
      </c>
      <c r="I38" s="70">
        <v>97.657871331159214</v>
      </c>
      <c r="J38" s="64">
        <f t="shared" si="1"/>
        <v>21.296715375662746</v>
      </c>
    </row>
    <row r="39" spans="1:10" ht="37.5" x14ac:dyDescent="0.3">
      <c r="A39" s="12">
        <v>37</v>
      </c>
      <c r="B39" s="51" t="s">
        <v>24</v>
      </c>
      <c r="C39" s="51" t="s">
        <v>323</v>
      </c>
      <c r="D39" s="96">
        <v>550</v>
      </c>
      <c r="E39" s="70">
        <v>100</v>
      </c>
      <c r="F39" s="43">
        <v>2626.9</v>
      </c>
      <c r="G39" s="70">
        <v>100.92592592592592</v>
      </c>
      <c r="H39" s="96">
        <v>4776</v>
      </c>
      <c r="I39" s="70">
        <v>100.92983939137785</v>
      </c>
      <c r="J39" s="64">
        <f t="shared" si="1"/>
        <v>15.711124401913876</v>
      </c>
    </row>
    <row r="40" spans="1:10" ht="20.45" customHeight="1" x14ac:dyDescent="0.3">
      <c r="A40" s="12">
        <v>38</v>
      </c>
      <c r="B40" s="51" t="s">
        <v>16</v>
      </c>
      <c r="C40" s="102" t="s">
        <v>277</v>
      </c>
      <c r="D40" s="63">
        <v>396</v>
      </c>
      <c r="E40" s="70">
        <v>100</v>
      </c>
      <c r="F40" s="71">
        <v>2617</v>
      </c>
      <c r="G40" s="70">
        <v>94.613159797541584</v>
      </c>
      <c r="H40" s="63">
        <v>6610</v>
      </c>
      <c r="I40" s="70">
        <v>94.61780704265675</v>
      </c>
      <c r="J40" s="64">
        <f t="shared" si="1"/>
        <v>21.738769271664008</v>
      </c>
    </row>
    <row r="41" spans="1:10" ht="18.75" x14ac:dyDescent="0.3">
      <c r="A41" s="12">
        <v>39</v>
      </c>
      <c r="B41" s="19" t="s">
        <v>14</v>
      </c>
      <c r="C41" s="19" t="s">
        <v>32</v>
      </c>
      <c r="D41" s="39">
        <v>550</v>
      </c>
      <c r="E41" s="70">
        <v>100</v>
      </c>
      <c r="F41" s="40">
        <v>2492.6999999999998</v>
      </c>
      <c r="G41" s="70">
        <v>100.07628071302392</v>
      </c>
      <c r="H41" s="39">
        <v>5824</v>
      </c>
      <c r="I41" s="70">
        <v>100.06872852233677</v>
      </c>
      <c r="J41" s="64">
        <f t="shared" si="1"/>
        <v>14.908492822966506</v>
      </c>
    </row>
    <row r="42" spans="1:10" ht="18.75" x14ac:dyDescent="0.3">
      <c r="A42" s="12">
        <v>40</v>
      </c>
      <c r="B42" s="29" t="s">
        <v>21</v>
      </c>
      <c r="C42" s="29" t="s">
        <v>155</v>
      </c>
      <c r="D42" s="35">
        <v>500</v>
      </c>
      <c r="E42" s="70">
        <v>100</v>
      </c>
      <c r="F42" s="36">
        <v>2478</v>
      </c>
      <c r="G42" s="70">
        <v>105.44680851063831</v>
      </c>
      <c r="H42" s="35">
        <v>6697</v>
      </c>
      <c r="I42" s="70">
        <v>105.46456692913387</v>
      </c>
      <c r="J42" s="64">
        <f t="shared" si="1"/>
        <v>16.30263157894737</v>
      </c>
    </row>
    <row r="43" spans="1:10" ht="21" customHeight="1" x14ac:dyDescent="0.3">
      <c r="A43" s="12">
        <v>41</v>
      </c>
      <c r="B43" s="51" t="s">
        <v>350</v>
      </c>
      <c r="C43" s="51" t="s">
        <v>353</v>
      </c>
      <c r="D43" s="56">
        <v>500</v>
      </c>
      <c r="E43" s="70">
        <v>100</v>
      </c>
      <c r="F43" s="58">
        <v>2459.6</v>
      </c>
      <c r="G43" s="70">
        <v>100.04067355405515</v>
      </c>
      <c r="H43" s="95">
        <v>4919.2</v>
      </c>
      <c r="I43" s="70">
        <v>100.04067355405515</v>
      </c>
      <c r="J43" s="64">
        <f t="shared" si="1"/>
        <v>16.181578947368422</v>
      </c>
    </row>
    <row r="44" spans="1:10" ht="37.5" x14ac:dyDescent="0.3">
      <c r="A44" s="12">
        <v>42</v>
      </c>
      <c r="B44" s="51" t="s">
        <v>24</v>
      </c>
      <c r="C44" s="51" t="s">
        <v>320</v>
      </c>
      <c r="D44" s="96">
        <v>400</v>
      </c>
      <c r="E44" s="70">
        <v>100</v>
      </c>
      <c r="F44" s="43">
        <v>2455.6999999999998</v>
      </c>
      <c r="G44" s="70">
        <v>101.93010127843267</v>
      </c>
      <c r="H44" s="96">
        <v>6139</v>
      </c>
      <c r="I44" s="70">
        <v>101.92595052299518</v>
      </c>
      <c r="J44" s="64">
        <f t="shared" si="1"/>
        <v>20.194901315789473</v>
      </c>
    </row>
    <row r="45" spans="1:10" ht="18.75" x14ac:dyDescent="0.3">
      <c r="A45" s="12">
        <v>43</v>
      </c>
      <c r="B45" s="51" t="s">
        <v>350</v>
      </c>
      <c r="C45" s="51" t="s">
        <v>351</v>
      </c>
      <c r="D45" s="93">
        <v>550</v>
      </c>
      <c r="E45" s="70">
        <v>100</v>
      </c>
      <c r="F45" s="95">
        <v>2414.1</v>
      </c>
      <c r="G45" s="70">
        <v>90.615967869073984</v>
      </c>
      <c r="H45" s="95">
        <v>4389</v>
      </c>
      <c r="I45" s="70">
        <v>90.610337449795423</v>
      </c>
      <c r="J45" s="64">
        <f t="shared" si="1"/>
        <v>14.438397129186603</v>
      </c>
    </row>
    <row r="46" spans="1:10" ht="18.75" x14ac:dyDescent="0.3">
      <c r="A46" s="12">
        <v>44</v>
      </c>
      <c r="B46" s="51" t="s">
        <v>10</v>
      </c>
      <c r="C46" s="51" t="s">
        <v>187</v>
      </c>
      <c r="D46" s="56">
        <v>475</v>
      </c>
      <c r="E46" s="70">
        <v>102.15053763440861</v>
      </c>
      <c r="F46" s="58">
        <v>2405.1</v>
      </c>
      <c r="G46" s="70">
        <v>100.22085173764479</v>
      </c>
      <c r="H46" s="56">
        <v>5063</v>
      </c>
      <c r="I46" s="70">
        <v>97.515408320493066</v>
      </c>
      <c r="J46" s="64">
        <f t="shared" si="1"/>
        <v>16.655817174515235</v>
      </c>
    </row>
    <row r="47" spans="1:10" ht="18.75" x14ac:dyDescent="0.3">
      <c r="A47" s="12">
        <v>45</v>
      </c>
      <c r="B47" s="51" t="s">
        <v>13</v>
      </c>
      <c r="C47" s="51" t="s">
        <v>217</v>
      </c>
      <c r="D47" s="56">
        <v>400</v>
      </c>
      <c r="E47" s="70">
        <v>102.56410256410255</v>
      </c>
      <c r="F47" s="58">
        <v>2338</v>
      </c>
      <c r="G47" s="70">
        <v>107.5436982520699</v>
      </c>
      <c r="H47" s="56">
        <v>5845</v>
      </c>
      <c r="I47" s="70">
        <v>100.67171891147089</v>
      </c>
      <c r="J47" s="64">
        <f t="shared" si="1"/>
        <v>19.226973684210527</v>
      </c>
    </row>
    <row r="48" spans="1:10" ht="18.75" x14ac:dyDescent="0.3">
      <c r="A48" s="12">
        <v>46</v>
      </c>
      <c r="B48" s="51" t="s">
        <v>210</v>
      </c>
      <c r="C48" s="51" t="s">
        <v>212</v>
      </c>
      <c r="D48" s="56">
        <v>435</v>
      </c>
      <c r="E48" s="70">
        <v>100</v>
      </c>
      <c r="F48" s="58">
        <v>2327</v>
      </c>
      <c r="G48" s="70">
        <v>112.41545893719807</v>
      </c>
      <c r="H48" s="56">
        <v>5349</v>
      </c>
      <c r="I48" s="70">
        <v>112.39756251313302</v>
      </c>
      <c r="J48" s="64">
        <f t="shared" si="1"/>
        <v>17.596793708408953</v>
      </c>
    </row>
    <row r="49" spans="1:10" ht="18.75" x14ac:dyDescent="0.3">
      <c r="A49" s="12">
        <v>47</v>
      </c>
      <c r="B49" s="19" t="s">
        <v>14</v>
      </c>
      <c r="C49" s="19" t="s">
        <v>58</v>
      </c>
      <c r="D49" s="39">
        <v>350</v>
      </c>
      <c r="E49" s="70">
        <v>100</v>
      </c>
      <c r="F49" s="40">
        <v>2262</v>
      </c>
      <c r="G49" s="70">
        <v>103.61887311039852</v>
      </c>
      <c r="H49" s="39">
        <v>6462</v>
      </c>
      <c r="I49" s="70">
        <v>103.60750360750362</v>
      </c>
      <c r="J49" s="64">
        <f t="shared" si="1"/>
        <v>21.2593984962406</v>
      </c>
    </row>
    <row r="50" spans="1:10" ht="37.5" x14ac:dyDescent="0.3">
      <c r="A50" s="12">
        <v>48</v>
      </c>
      <c r="B50" s="51" t="s">
        <v>38</v>
      </c>
      <c r="C50" s="51" t="s">
        <v>312</v>
      </c>
      <c r="D50" s="93">
        <v>395</v>
      </c>
      <c r="E50" s="70">
        <v>123.4375</v>
      </c>
      <c r="F50" s="95">
        <v>2169</v>
      </c>
      <c r="G50" s="70">
        <v>104.63601717400743</v>
      </c>
      <c r="H50" s="93">
        <v>5954</v>
      </c>
      <c r="I50" s="70">
        <v>91.911083667798692</v>
      </c>
      <c r="J50" s="64">
        <f t="shared" si="1"/>
        <v>18.062958027981345</v>
      </c>
    </row>
    <row r="51" spans="1:10" ht="18.75" x14ac:dyDescent="0.3">
      <c r="A51" s="12">
        <v>49</v>
      </c>
      <c r="B51" s="51" t="s">
        <v>13</v>
      </c>
      <c r="C51" s="51" t="s">
        <v>67</v>
      </c>
      <c r="D51" s="56">
        <v>370</v>
      </c>
      <c r="E51" s="70">
        <v>118.9710610932476</v>
      </c>
      <c r="F51" s="58">
        <v>2167</v>
      </c>
      <c r="G51" s="70">
        <v>112.279792746114</v>
      </c>
      <c r="H51" s="56">
        <v>6105</v>
      </c>
      <c r="I51" s="70">
        <v>104.0920716112532</v>
      </c>
      <c r="J51" s="64">
        <f t="shared" si="1"/>
        <v>19.265647226173542</v>
      </c>
    </row>
    <row r="52" spans="1:10" ht="18.75" x14ac:dyDescent="0.3">
      <c r="A52" s="12">
        <v>50</v>
      </c>
      <c r="B52" s="51" t="s">
        <v>10</v>
      </c>
      <c r="C52" s="51" t="s">
        <v>64</v>
      </c>
      <c r="D52" s="93">
        <v>500</v>
      </c>
      <c r="E52" s="70">
        <v>100</v>
      </c>
      <c r="F52" s="95">
        <v>2160.4</v>
      </c>
      <c r="G52" s="70">
        <v>101.41770725753452</v>
      </c>
      <c r="H52" s="93">
        <v>4321</v>
      </c>
      <c r="I52" s="70">
        <v>101.4319248826291</v>
      </c>
      <c r="J52" s="64">
        <f t="shared" si="1"/>
        <v>14.213157894736842</v>
      </c>
    </row>
    <row r="53" spans="1:10" ht="18" hidden="1" x14ac:dyDescent="0.35">
      <c r="A53" s="12">
        <v>51</v>
      </c>
      <c r="B53" s="61" t="s">
        <v>23</v>
      </c>
      <c r="C53" s="103" t="s">
        <v>198</v>
      </c>
      <c r="D53" s="34">
        <v>317</v>
      </c>
      <c r="E53" s="70">
        <v>100</v>
      </c>
      <c r="F53" s="83">
        <v>2138.4</v>
      </c>
      <c r="G53" s="70">
        <v>89.735627360470005</v>
      </c>
      <c r="H53" s="34">
        <v>6746</v>
      </c>
      <c r="I53" s="70">
        <v>89.743248636424099</v>
      </c>
      <c r="J53" s="64">
        <f t="shared" si="1"/>
        <v>22.189938568819525</v>
      </c>
    </row>
    <row r="54" spans="1:10" ht="18" hidden="1" x14ac:dyDescent="0.35">
      <c r="A54" s="12">
        <v>52</v>
      </c>
      <c r="B54" s="29" t="s">
        <v>21</v>
      </c>
      <c r="C54" s="29" t="s">
        <v>106</v>
      </c>
      <c r="D54" s="52">
        <v>655</v>
      </c>
      <c r="E54" s="70">
        <v>100</v>
      </c>
      <c r="F54" s="84">
        <v>2100</v>
      </c>
      <c r="G54" s="70">
        <v>101.99125789218067</v>
      </c>
      <c r="H54" s="52">
        <v>4835</v>
      </c>
      <c r="I54" s="70">
        <v>106.87444739168876</v>
      </c>
      <c r="J54" s="64">
        <f t="shared" si="1"/>
        <v>10.546404178384893</v>
      </c>
    </row>
    <row r="55" spans="1:10" ht="18" hidden="1" x14ac:dyDescent="0.35">
      <c r="A55" s="12">
        <v>53</v>
      </c>
      <c r="B55" s="51" t="s">
        <v>12</v>
      </c>
      <c r="C55" s="51" t="s">
        <v>50</v>
      </c>
      <c r="D55" s="93">
        <v>360</v>
      </c>
      <c r="E55" s="70">
        <v>100</v>
      </c>
      <c r="F55" s="58">
        <v>2073.1999999999998</v>
      </c>
      <c r="G55" s="70">
        <v>101.28486980311691</v>
      </c>
      <c r="H55" s="56">
        <v>5759</v>
      </c>
      <c r="I55" s="70">
        <v>101.30167106420404</v>
      </c>
      <c r="J55" s="64">
        <f t="shared" si="1"/>
        <v>18.9437134502924</v>
      </c>
    </row>
    <row r="56" spans="1:10" ht="18" hidden="1" x14ac:dyDescent="0.35">
      <c r="A56" s="12">
        <v>54</v>
      </c>
      <c r="B56" s="51" t="s">
        <v>47</v>
      </c>
      <c r="C56" s="104" t="s">
        <v>44</v>
      </c>
      <c r="D56" s="63">
        <v>386</v>
      </c>
      <c r="E56" s="70">
        <v>121.38364779874213</v>
      </c>
      <c r="F56" s="69">
        <v>2041</v>
      </c>
      <c r="G56" s="70">
        <v>120.41297935103246</v>
      </c>
      <c r="H56" s="66">
        <v>5289</v>
      </c>
      <c r="I56" s="70">
        <v>100.15148646089756</v>
      </c>
      <c r="J56" s="64">
        <f t="shared" si="1"/>
        <v>17.393305154076902</v>
      </c>
    </row>
    <row r="57" spans="1:10" ht="18" hidden="1" x14ac:dyDescent="0.35">
      <c r="A57" s="12">
        <v>55</v>
      </c>
      <c r="B57" s="51" t="s">
        <v>38</v>
      </c>
      <c r="C57" s="51" t="s">
        <v>314</v>
      </c>
      <c r="D57" s="56">
        <v>355</v>
      </c>
      <c r="E57" s="70">
        <v>100</v>
      </c>
      <c r="F57" s="58">
        <v>2034</v>
      </c>
      <c r="G57" s="70">
        <v>100</v>
      </c>
      <c r="H57" s="56">
        <v>5730</v>
      </c>
      <c r="I57" s="70">
        <v>100.01745505323791</v>
      </c>
      <c r="J57" s="64">
        <f t="shared" si="1"/>
        <v>18.847294292068199</v>
      </c>
    </row>
    <row r="58" spans="1:10" ht="18" hidden="1" x14ac:dyDescent="0.35">
      <c r="A58" s="12">
        <v>56</v>
      </c>
      <c r="B58" s="51" t="s">
        <v>290</v>
      </c>
      <c r="C58" s="51" t="s">
        <v>292</v>
      </c>
      <c r="D58" s="56">
        <v>380</v>
      </c>
      <c r="E58" s="70">
        <v>100</v>
      </c>
      <c r="F58" s="58">
        <v>2026</v>
      </c>
      <c r="G58" s="70">
        <v>100.24740227610094</v>
      </c>
      <c r="H58" s="56">
        <v>5331</v>
      </c>
      <c r="I58" s="70">
        <v>100.20676691729324</v>
      </c>
      <c r="J58" s="64">
        <f t="shared" si="1"/>
        <v>17.538088642659279</v>
      </c>
    </row>
    <row r="59" spans="1:10" ht="18" hidden="1" x14ac:dyDescent="0.35">
      <c r="A59" s="12">
        <v>57</v>
      </c>
      <c r="B59" s="51" t="s">
        <v>84</v>
      </c>
      <c r="C59" s="51" t="s">
        <v>85</v>
      </c>
      <c r="D59" s="96">
        <v>450</v>
      </c>
      <c r="E59" s="70">
        <v>100</v>
      </c>
      <c r="F59" s="58">
        <v>2008</v>
      </c>
      <c r="G59" s="70">
        <v>101.86171561913457</v>
      </c>
      <c r="H59" s="56">
        <v>4462</v>
      </c>
      <c r="I59" s="70">
        <v>101.84889294681581</v>
      </c>
      <c r="J59" s="64">
        <f t="shared" si="1"/>
        <v>14.678362573099415</v>
      </c>
    </row>
    <row r="60" spans="1:10" ht="18" hidden="1" x14ac:dyDescent="0.35">
      <c r="A60" s="12">
        <v>58</v>
      </c>
      <c r="B60" s="51" t="s">
        <v>24</v>
      </c>
      <c r="C60" s="51" t="s">
        <v>345</v>
      </c>
      <c r="D60" s="96">
        <v>550</v>
      </c>
      <c r="E60" s="70">
        <v>100</v>
      </c>
      <c r="F60" s="43">
        <v>2006.2</v>
      </c>
      <c r="G60" s="70">
        <v>80.4830103903398</v>
      </c>
      <c r="H60" s="96">
        <v>4012</v>
      </c>
      <c r="I60" s="70">
        <v>80.48144433299899</v>
      </c>
      <c r="J60" s="64">
        <f t="shared" si="1"/>
        <v>11.998803827751196</v>
      </c>
    </row>
    <row r="61" spans="1:10" ht="18" hidden="1" x14ac:dyDescent="0.35">
      <c r="A61" s="12">
        <v>59</v>
      </c>
      <c r="B61" s="51" t="s">
        <v>38</v>
      </c>
      <c r="C61" s="51" t="s">
        <v>313</v>
      </c>
      <c r="D61" s="93">
        <v>380</v>
      </c>
      <c r="E61" s="70">
        <v>100</v>
      </c>
      <c r="F61" s="95">
        <v>1991</v>
      </c>
      <c r="G61" s="70">
        <v>100.5047955577991</v>
      </c>
      <c r="H61" s="93">
        <v>5241</v>
      </c>
      <c r="I61" s="70">
        <v>100.55640828856485</v>
      </c>
      <c r="J61" s="64">
        <f t="shared" si="1"/>
        <v>17.235110803324101</v>
      </c>
    </row>
    <row r="62" spans="1:10" ht="18" hidden="1" x14ac:dyDescent="0.35">
      <c r="A62" s="12">
        <v>60</v>
      </c>
      <c r="B62" s="51" t="s">
        <v>13</v>
      </c>
      <c r="C62" s="51" t="s">
        <v>358</v>
      </c>
      <c r="D62" s="56">
        <v>556</v>
      </c>
      <c r="E62" s="70">
        <v>0</v>
      </c>
      <c r="F62" s="58">
        <v>1950</v>
      </c>
      <c r="G62" s="70">
        <v>0</v>
      </c>
      <c r="H62" s="56">
        <v>5078</v>
      </c>
      <c r="I62" s="70">
        <v>0</v>
      </c>
      <c r="J62" s="64">
        <f t="shared" si="1"/>
        <v>11.536823173040514</v>
      </c>
    </row>
    <row r="63" spans="1:10" ht="18" hidden="1" x14ac:dyDescent="0.35">
      <c r="A63" s="12">
        <v>61</v>
      </c>
      <c r="B63" s="51" t="s">
        <v>290</v>
      </c>
      <c r="C63" s="51" t="s">
        <v>294</v>
      </c>
      <c r="D63" s="93">
        <v>460</v>
      </c>
      <c r="E63" s="70">
        <v>100</v>
      </c>
      <c r="F63" s="58">
        <v>1943</v>
      </c>
      <c r="G63" s="70">
        <v>108.36586726157277</v>
      </c>
      <c r="H63" s="56">
        <v>4224</v>
      </c>
      <c r="I63" s="70">
        <v>108.33547063349577</v>
      </c>
      <c r="J63" s="64">
        <f t="shared" si="1"/>
        <v>13.894450800915331</v>
      </c>
    </row>
    <row r="64" spans="1:10" ht="18" hidden="1" x14ac:dyDescent="0.35">
      <c r="A64" s="12">
        <v>62</v>
      </c>
      <c r="B64" s="51" t="s">
        <v>12</v>
      </c>
      <c r="C64" s="51" t="s">
        <v>51</v>
      </c>
      <c r="D64" s="56">
        <v>336</v>
      </c>
      <c r="E64" s="70">
        <v>110.16393442622952</v>
      </c>
      <c r="F64" s="58">
        <v>1937</v>
      </c>
      <c r="G64" s="70">
        <v>110.10060819644177</v>
      </c>
      <c r="H64" s="56">
        <v>5765</v>
      </c>
      <c r="I64" s="70">
        <v>99.947988904299578</v>
      </c>
      <c r="J64" s="64">
        <f t="shared" si="1"/>
        <v>18.963424185463662</v>
      </c>
    </row>
    <row r="65" spans="1:10" ht="18" hidden="1" x14ac:dyDescent="0.35">
      <c r="A65" s="12">
        <v>63</v>
      </c>
      <c r="B65" s="51" t="s">
        <v>47</v>
      </c>
      <c r="C65" s="104" t="s">
        <v>45</v>
      </c>
      <c r="D65" s="63">
        <v>353</v>
      </c>
      <c r="E65" s="70">
        <v>100</v>
      </c>
      <c r="F65" s="69">
        <v>1895</v>
      </c>
      <c r="G65" s="70">
        <v>102.98913043478262</v>
      </c>
      <c r="H65" s="66">
        <v>5366</v>
      </c>
      <c r="I65" s="70">
        <v>101.59030670200681</v>
      </c>
      <c r="J65" s="64">
        <f t="shared" si="1"/>
        <v>17.658789324586252</v>
      </c>
    </row>
    <row r="66" spans="1:10" ht="18" hidden="1" x14ac:dyDescent="0.35">
      <c r="A66" s="12">
        <v>64</v>
      </c>
      <c r="B66" s="51" t="s">
        <v>90</v>
      </c>
      <c r="C66" s="51" t="s">
        <v>66</v>
      </c>
      <c r="D66" s="56">
        <v>545</v>
      </c>
      <c r="E66" s="70">
        <v>100</v>
      </c>
      <c r="F66" s="58">
        <v>1881.2</v>
      </c>
      <c r="G66" s="70">
        <v>100.06382978723406</v>
      </c>
      <c r="H66" s="56">
        <v>4227</v>
      </c>
      <c r="I66" s="70">
        <v>100.04733727810651</v>
      </c>
      <c r="J66" s="64">
        <f t="shared" si="1"/>
        <v>11.354418155480444</v>
      </c>
    </row>
    <row r="67" spans="1:10" ht="18" hidden="1" x14ac:dyDescent="0.35">
      <c r="A67" s="12">
        <v>65</v>
      </c>
      <c r="B67" s="51" t="s">
        <v>84</v>
      </c>
      <c r="C67" s="51" t="s">
        <v>86</v>
      </c>
      <c r="D67" s="96">
        <v>350</v>
      </c>
      <c r="E67" s="70">
        <v>100</v>
      </c>
      <c r="F67" s="58">
        <v>1700.5</v>
      </c>
      <c r="G67" s="70">
        <v>101.99736084452975</v>
      </c>
      <c r="H67" s="56">
        <v>4859</v>
      </c>
      <c r="I67" s="70">
        <v>102.01553642662186</v>
      </c>
      <c r="J67" s="64">
        <f t="shared" ref="J67:J98" si="2">F67/D67/304*1000</f>
        <v>15.982142857142858</v>
      </c>
    </row>
    <row r="68" spans="1:10" ht="18" hidden="1" x14ac:dyDescent="0.35">
      <c r="A68" s="12">
        <v>66</v>
      </c>
      <c r="B68" s="51" t="s">
        <v>264</v>
      </c>
      <c r="C68" s="51" t="s">
        <v>265</v>
      </c>
      <c r="D68" s="56">
        <v>409</v>
      </c>
      <c r="E68" s="70">
        <v>100.98765432098766</v>
      </c>
      <c r="F68" s="58">
        <v>1684</v>
      </c>
      <c r="G68" s="70">
        <v>81.078478574867603</v>
      </c>
      <c r="H68" s="56">
        <v>4117</v>
      </c>
      <c r="I68" s="70">
        <v>80.284711388455548</v>
      </c>
      <c r="J68" s="64">
        <f t="shared" si="2"/>
        <v>13.543945438167546</v>
      </c>
    </row>
    <row r="69" spans="1:10" ht="18" hidden="1" x14ac:dyDescent="0.35">
      <c r="A69" s="12">
        <v>67</v>
      </c>
      <c r="B69" s="51" t="s">
        <v>68</v>
      </c>
      <c r="C69" s="51" t="s">
        <v>73</v>
      </c>
      <c r="D69" s="56">
        <v>530</v>
      </c>
      <c r="E69" s="70">
        <v>100</v>
      </c>
      <c r="F69" s="58">
        <v>1655</v>
      </c>
      <c r="G69" s="70">
        <v>108.02872062663185</v>
      </c>
      <c r="H69" s="56">
        <v>3122</v>
      </c>
      <c r="I69" s="70">
        <v>73.78870243441267</v>
      </c>
      <c r="J69" s="64">
        <f t="shared" si="2"/>
        <v>10.271847070506455</v>
      </c>
    </row>
    <row r="70" spans="1:10" ht="18" hidden="1" x14ac:dyDescent="0.35">
      <c r="A70" s="12">
        <v>68</v>
      </c>
      <c r="B70" s="51" t="s">
        <v>74</v>
      </c>
      <c r="C70" s="51" t="s">
        <v>76</v>
      </c>
      <c r="D70" s="56">
        <v>480</v>
      </c>
      <c r="E70" s="70">
        <v>100</v>
      </c>
      <c r="F70" s="58">
        <v>1637.2</v>
      </c>
      <c r="G70" s="70">
        <v>122.69184652278177</v>
      </c>
      <c r="H70" s="93">
        <v>3411</v>
      </c>
      <c r="I70" s="70">
        <v>122.69784172661871</v>
      </c>
      <c r="J70" s="64">
        <f t="shared" si="2"/>
        <v>11.21984649122807</v>
      </c>
    </row>
    <row r="71" spans="1:10" ht="18" hidden="1" x14ac:dyDescent="0.35">
      <c r="A71" s="12">
        <v>69</v>
      </c>
      <c r="B71" s="51" t="s">
        <v>20</v>
      </c>
      <c r="C71" s="51" t="s">
        <v>97</v>
      </c>
      <c r="D71" s="56">
        <v>300</v>
      </c>
      <c r="E71" s="70">
        <v>100</v>
      </c>
      <c r="F71" s="58">
        <v>1636.4</v>
      </c>
      <c r="G71" s="70">
        <v>102.49921703726903</v>
      </c>
      <c r="H71" s="56">
        <v>5844</v>
      </c>
      <c r="I71" s="70">
        <v>102.49035426166257</v>
      </c>
      <c r="J71" s="64">
        <f t="shared" si="2"/>
        <v>17.942982456140353</v>
      </c>
    </row>
    <row r="72" spans="1:10" ht="18" hidden="1" x14ac:dyDescent="0.35">
      <c r="A72" s="12">
        <v>70</v>
      </c>
      <c r="B72" s="51" t="s">
        <v>68</v>
      </c>
      <c r="C72" s="51" t="s">
        <v>169</v>
      </c>
      <c r="D72" s="93">
        <v>409</v>
      </c>
      <c r="E72" s="70">
        <v>100</v>
      </c>
      <c r="F72" s="95">
        <v>1595</v>
      </c>
      <c r="G72" s="70">
        <v>112.00842696629213</v>
      </c>
      <c r="H72" s="93">
        <v>3900</v>
      </c>
      <c r="I72" s="70">
        <v>84.360804672290726</v>
      </c>
      <c r="J72" s="64">
        <f t="shared" si="2"/>
        <v>12.828143096126626</v>
      </c>
    </row>
    <row r="73" spans="1:10" ht="18" hidden="1" x14ac:dyDescent="0.35">
      <c r="A73" s="12">
        <v>71</v>
      </c>
      <c r="B73" s="51" t="s">
        <v>296</v>
      </c>
      <c r="C73" s="51" t="s">
        <v>298</v>
      </c>
      <c r="D73" s="56">
        <v>315</v>
      </c>
      <c r="E73" s="70">
        <v>100</v>
      </c>
      <c r="F73" s="58">
        <v>1580</v>
      </c>
      <c r="G73" s="70">
        <v>108.21917808219179</v>
      </c>
      <c r="H73" s="56">
        <v>5023</v>
      </c>
      <c r="I73" s="70">
        <v>108.39447561501943</v>
      </c>
      <c r="J73" s="64">
        <f t="shared" si="2"/>
        <v>16.499582289055972</v>
      </c>
    </row>
    <row r="74" spans="1:10" ht="18" hidden="1" x14ac:dyDescent="0.35">
      <c r="A74" s="12">
        <v>72</v>
      </c>
      <c r="B74" s="51" t="s">
        <v>18</v>
      </c>
      <c r="C74" s="51" t="s">
        <v>83</v>
      </c>
      <c r="D74" s="56">
        <v>210</v>
      </c>
      <c r="E74" s="70">
        <v>100</v>
      </c>
      <c r="F74" s="58">
        <v>1532.8</v>
      </c>
      <c r="G74" s="70">
        <v>103.1146989572822</v>
      </c>
      <c r="H74" s="95">
        <v>7299.0476190476193</v>
      </c>
      <c r="I74" s="70">
        <v>103.1146989572822</v>
      </c>
      <c r="J74" s="64">
        <f t="shared" si="2"/>
        <v>24.010025062656641</v>
      </c>
    </row>
    <row r="75" spans="1:10" ht="18" hidden="1" x14ac:dyDescent="0.35">
      <c r="A75" s="12">
        <v>73</v>
      </c>
      <c r="B75" s="51" t="s">
        <v>12</v>
      </c>
      <c r="C75" s="51" t="s">
        <v>52</v>
      </c>
      <c r="D75" s="56">
        <v>300</v>
      </c>
      <c r="E75" s="70">
        <v>100</v>
      </c>
      <c r="F75" s="58">
        <v>1490</v>
      </c>
      <c r="G75" s="70">
        <v>138.81125395938139</v>
      </c>
      <c r="H75" s="56">
        <v>4967</v>
      </c>
      <c r="I75" s="70">
        <v>138.82057015092229</v>
      </c>
      <c r="J75" s="64">
        <f t="shared" si="2"/>
        <v>16.337719298245613</v>
      </c>
    </row>
    <row r="76" spans="1:10" ht="18" hidden="1" x14ac:dyDescent="0.35">
      <c r="A76" s="12">
        <v>74</v>
      </c>
      <c r="B76" s="19" t="s">
        <v>14</v>
      </c>
      <c r="C76" s="19" t="s">
        <v>59</v>
      </c>
      <c r="D76" s="39">
        <v>300</v>
      </c>
      <c r="E76" s="70">
        <v>100</v>
      </c>
      <c r="F76" s="40">
        <v>1463</v>
      </c>
      <c r="G76" s="70">
        <v>105.35032764455966</v>
      </c>
      <c r="H76" s="39">
        <v>5838</v>
      </c>
      <c r="I76" s="70">
        <v>87.017439260694587</v>
      </c>
      <c r="J76" s="64">
        <f t="shared" si="2"/>
        <v>16.041666666666664</v>
      </c>
    </row>
    <row r="77" spans="1:10" ht="18" hidden="1" x14ac:dyDescent="0.35">
      <c r="A77" s="12">
        <v>75</v>
      </c>
      <c r="B77" s="51" t="s">
        <v>338</v>
      </c>
      <c r="C77" s="51" t="s">
        <v>341</v>
      </c>
      <c r="D77" s="56">
        <v>400</v>
      </c>
      <c r="E77" s="70">
        <v>100</v>
      </c>
      <c r="F77" s="58">
        <v>1445.5</v>
      </c>
      <c r="G77" s="70">
        <v>84.369345707114931</v>
      </c>
      <c r="H77" s="56">
        <v>3613</v>
      </c>
      <c r="I77" s="70">
        <v>84.356759280877895</v>
      </c>
      <c r="J77" s="64">
        <f t="shared" si="2"/>
        <v>11.887335526315789</v>
      </c>
    </row>
    <row r="78" spans="1:10" ht="18" hidden="1" x14ac:dyDescent="0.35">
      <c r="A78" s="12">
        <v>76</v>
      </c>
      <c r="B78" s="51" t="s">
        <v>296</v>
      </c>
      <c r="C78" s="51" t="s">
        <v>299</v>
      </c>
      <c r="D78" s="93">
        <v>301</v>
      </c>
      <c r="E78" s="70">
        <v>100</v>
      </c>
      <c r="F78" s="95">
        <v>1397</v>
      </c>
      <c r="G78" s="70">
        <v>103.02359882005901</v>
      </c>
      <c r="H78" s="93">
        <v>4640</v>
      </c>
      <c r="I78" s="70">
        <v>102.99667036625971</v>
      </c>
      <c r="J78" s="64">
        <f t="shared" si="2"/>
        <v>15.267092148977094</v>
      </c>
    </row>
    <row r="79" spans="1:10" ht="18" hidden="1" x14ac:dyDescent="0.35">
      <c r="A79" s="12">
        <v>77</v>
      </c>
      <c r="B79" s="51" t="s">
        <v>12</v>
      </c>
      <c r="C79" s="51" t="s">
        <v>49</v>
      </c>
      <c r="D79" s="56">
        <v>215</v>
      </c>
      <c r="E79" s="70">
        <v>100</v>
      </c>
      <c r="F79" s="58">
        <v>1395.5</v>
      </c>
      <c r="G79" s="70">
        <v>98.901488306165845</v>
      </c>
      <c r="H79" s="56">
        <v>6491</v>
      </c>
      <c r="I79" s="70">
        <v>98.918012800975305</v>
      </c>
      <c r="J79" s="64">
        <f t="shared" si="2"/>
        <v>21.350979192166463</v>
      </c>
    </row>
    <row r="80" spans="1:10" ht="18" hidden="1" x14ac:dyDescent="0.35">
      <c r="A80" s="12">
        <v>78</v>
      </c>
      <c r="B80" s="51" t="s">
        <v>39</v>
      </c>
      <c r="C80" s="51" t="s">
        <v>93</v>
      </c>
      <c r="D80" s="56">
        <v>300</v>
      </c>
      <c r="E80" s="70">
        <v>100</v>
      </c>
      <c r="F80" s="58">
        <v>1395.5</v>
      </c>
      <c r="G80" s="70">
        <v>106.87753695335836</v>
      </c>
      <c r="H80" s="56">
        <v>4652</v>
      </c>
      <c r="I80" s="70">
        <v>106.89338235294117</v>
      </c>
      <c r="J80" s="64">
        <f t="shared" si="2"/>
        <v>15.301535087719296</v>
      </c>
    </row>
    <row r="81" spans="1:10" ht="18" hidden="1" x14ac:dyDescent="0.35">
      <c r="A81" s="12">
        <v>79</v>
      </c>
      <c r="B81" s="51" t="s">
        <v>19</v>
      </c>
      <c r="C81" s="51" t="s">
        <v>53</v>
      </c>
      <c r="D81" s="93">
        <v>250</v>
      </c>
      <c r="E81" s="70">
        <v>100</v>
      </c>
      <c r="F81" s="58">
        <v>1380</v>
      </c>
      <c r="G81" s="70">
        <v>100.07251631617113</v>
      </c>
      <c r="H81" s="93">
        <v>5520</v>
      </c>
      <c r="I81" s="70">
        <v>100.05437737901033</v>
      </c>
      <c r="J81" s="64">
        <f t="shared" si="2"/>
        <v>18.157894736842106</v>
      </c>
    </row>
    <row r="82" spans="1:10" ht="18" hidden="1" x14ac:dyDescent="0.35">
      <c r="A82" s="12">
        <v>80</v>
      </c>
      <c r="B82" s="51" t="s">
        <v>47</v>
      </c>
      <c r="C82" s="104" t="s">
        <v>46</v>
      </c>
      <c r="D82" s="63">
        <v>310</v>
      </c>
      <c r="E82" s="70">
        <v>100</v>
      </c>
      <c r="F82" s="69">
        <v>1354</v>
      </c>
      <c r="G82" s="70">
        <v>100.44510385756678</v>
      </c>
      <c r="H82" s="66">
        <v>4368</v>
      </c>
      <c r="I82" s="70">
        <v>100.48309178743962</v>
      </c>
      <c r="J82" s="64">
        <f t="shared" si="2"/>
        <v>14.367572156196944</v>
      </c>
    </row>
    <row r="83" spans="1:10" ht="18" hidden="1" x14ac:dyDescent="0.35">
      <c r="A83" s="12">
        <v>81</v>
      </c>
      <c r="B83" s="51" t="s">
        <v>290</v>
      </c>
      <c r="C83" s="51" t="s">
        <v>293</v>
      </c>
      <c r="D83" s="56">
        <v>300</v>
      </c>
      <c r="E83" s="70">
        <v>107.14285714285714</v>
      </c>
      <c r="F83" s="58">
        <v>1337</v>
      </c>
      <c r="G83" s="70">
        <v>100.60195635816402</v>
      </c>
      <c r="H83" s="93">
        <v>4458</v>
      </c>
      <c r="I83" s="70">
        <v>93.931731984829327</v>
      </c>
      <c r="J83" s="64">
        <f t="shared" si="2"/>
        <v>14.660087719298247</v>
      </c>
    </row>
    <row r="84" spans="1:10" ht="18" hidden="1" x14ac:dyDescent="0.35">
      <c r="A84" s="12">
        <v>82</v>
      </c>
      <c r="B84" s="51" t="s">
        <v>48</v>
      </c>
      <c r="C84" s="51" t="s">
        <v>77</v>
      </c>
      <c r="D84" s="56">
        <v>280</v>
      </c>
      <c r="E84" s="70">
        <v>100</v>
      </c>
      <c r="F84" s="58">
        <v>1303</v>
      </c>
      <c r="G84" s="70">
        <v>102.84135753749013</v>
      </c>
      <c r="H84" s="93">
        <v>4654</v>
      </c>
      <c r="I84" s="70">
        <v>102.80538988292467</v>
      </c>
      <c r="J84" s="64">
        <f t="shared" si="2"/>
        <v>15.307800751879698</v>
      </c>
    </row>
    <row r="85" spans="1:10" ht="18" hidden="1" x14ac:dyDescent="0.35">
      <c r="A85" s="12">
        <v>83</v>
      </c>
      <c r="B85" s="51" t="s">
        <v>42</v>
      </c>
      <c r="C85" s="51" t="s">
        <v>40</v>
      </c>
      <c r="D85" s="96">
        <v>300</v>
      </c>
      <c r="E85" s="70">
        <v>100</v>
      </c>
      <c r="F85" s="58">
        <v>1302</v>
      </c>
      <c r="G85" s="70">
        <v>99.01140684410646</v>
      </c>
      <c r="H85" s="58">
        <v>4340</v>
      </c>
      <c r="I85" s="70">
        <v>99.01140684410646</v>
      </c>
      <c r="J85" s="64">
        <f t="shared" si="2"/>
        <v>14.276315789473683</v>
      </c>
    </row>
    <row r="86" spans="1:10" ht="18" hidden="1" x14ac:dyDescent="0.35">
      <c r="A86" s="12">
        <v>84</v>
      </c>
      <c r="B86" s="51" t="s">
        <v>84</v>
      </c>
      <c r="C86" s="51" t="s">
        <v>87</v>
      </c>
      <c r="D86" s="96">
        <v>207</v>
      </c>
      <c r="E86" s="70">
        <v>100</v>
      </c>
      <c r="F86" s="58">
        <v>1168.5</v>
      </c>
      <c r="G86" s="70">
        <v>100.73275862068965</v>
      </c>
      <c r="H86" s="93">
        <v>5645</v>
      </c>
      <c r="I86" s="70">
        <v>100.73162027123483</v>
      </c>
      <c r="J86" s="64">
        <f t="shared" si="2"/>
        <v>18.568840579710145</v>
      </c>
    </row>
    <row r="87" spans="1:10" ht="18" hidden="1" x14ac:dyDescent="0.35">
      <c r="A87" s="12">
        <v>85</v>
      </c>
      <c r="B87" s="51" t="s">
        <v>203</v>
      </c>
      <c r="C87" s="51" t="s">
        <v>205</v>
      </c>
      <c r="D87" s="56">
        <v>300</v>
      </c>
      <c r="E87" s="70">
        <v>100</v>
      </c>
      <c r="F87" s="58">
        <v>1020.7</v>
      </c>
      <c r="G87" s="70">
        <v>97.497373197057982</v>
      </c>
      <c r="H87" s="58">
        <v>3402.3333333333335</v>
      </c>
      <c r="I87" s="70">
        <v>97.497373197057982</v>
      </c>
      <c r="J87" s="64">
        <f t="shared" si="2"/>
        <v>11.191885964912281</v>
      </c>
    </row>
    <row r="88" spans="1:10" ht="18" hidden="1" x14ac:dyDescent="0.35">
      <c r="A88" s="12">
        <v>86</v>
      </c>
      <c r="B88" s="51" t="s">
        <v>20</v>
      </c>
      <c r="C88" s="51" t="s">
        <v>29</v>
      </c>
      <c r="D88" s="93">
        <v>200</v>
      </c>
      <c r="E88" s="70">
        <v>100</v>
      </c>
      <c r="F88" s="58">
        <v>967.3</v>
      </c>
      <c r="G88" s="70">
        <v>100.87600375430182</v>
      </c>
      <c r="H88" s="58">
        <v>5091</v>
      </c>
      <c r="I88" s="70">
        <v>96.092865232163078</v>
      </c>
      <c r="J88" s="64">
        <f t="shared" si="2"/>
        <v>15.909539473684211</v>
      </c>
    </row>
    <row r="89" spans="1:10" ht="18" hidden="1" x14ac:dyDescent="0.35">
      <c r="A89" s="12">
        <v>87</v>
      </c>
      <c r="B89" s="51" t="s">
        <v>17</v>
      </c>
      <c r="C89" s="51" t="s">
        <v>108</v>
      </c>
      <c r="D89" s="56">
        <v>250</v>
      </c>
      <c r="E89" s="70">
        <v>100</v>
      </c>
      <c r="F89" s="58">
        <v>961</v>
      </c>
      <c r="G89" s="70">
        <v>100.10416666666666</v>
      </c>
      <c r="H89" s="58">
        <v>3842</v>
      </c>
      <c r="I89" s="70">
        <v>100.05208333333333</v>
      </c>
      <c r="J89" s="64">
        <f t="shared" si="2"/>
        <v>12.644736842105262</v>
      </c>
    </row>
    <row r="90" spans="1:10" ht="18" hidden="1" x14ac:dyDescent="0.35">
      <c r="A90" s="12">
        <v>88</v>
      </c>
      <c r="B90" s="51" t="s">
        <v>48</v>
      </c>
      <c r="C90" s="51" t="s">
        <v>78</v>
      </c>
      <c r="D90" s="56">
        <v>237</v>
      </c>
      <c r="E90" s="70">
        <v>100</v>
      </c>
      <c r="F90" s="58">
        <v>911</v>
      </c>
      <c r="G90" s="70">
        <v>101.22222222222221</v>
      </c>
      <c r="H90" s="95">
        <v>3843</v>
      </c>
      <c r="I90" s="70">
        <v>101.2114827495391</v>
      </c>
      <c r="J90" s="64">
        <f t="shared" si="2"/>
        <v>12.644348212302909</v>
      </c>
    </row>
    <row r="91" spans="1:10" ht="18" hidden="1" x14ac:dyDescent="0.35">
      <c r="A91" s="12">
        <v>89</v>
      </c>
      <c r="B91" s="51" t="s">
        <v>17</v>
      </c>
      <c r="C91" s="51" t="s">
        <v>107</v>
      </c>
      <c r="D91" s="56">
        <v>200</v>
      </c>
      <c r="E91" s="70">
        <v>100</v>
      </c>
      <c r="F91" s="58">
        <v>884</v>
      </c>
      <c r="G91" s="70">
        <v>103.87779083431256</v>
      </c>
      <c r="H91" s="95">
        <v>4421</v>
      </c>
      <c r="I91" s="70">
        <v>103.85247827108293</v>
      </c>
      <c r="J91" s="64">
        <f t="shared" si="2"/>
        <v>14.539473684210526</v>
      </c>
    </row>
    <row r="92" spans="1:10" ht="18" hidden="1" x14ac:dyDescent="0.35">
      <c r="A92" s="12">
        <v>90</v>
      </c>
      <c r="B92" s="51" t="s">
        <v>42</v>
      </c>
      <c r="C92" s="51" t="s">
        <v>41</v>
      </c>
      <c r="D92" s="96">
        <v>205</v>
      </c>
      <c r="E92" s="70">
        <v>100</v>
      </c>
      <c r="F92" s="58">
        <v>884</v>
      </c>
      <c r="G92" s="70">
        <v>98.113207547169807</v>
      </c>
      <c r="H92" s="95">
        <v>4312.1951219512193</v>
      </c>
      <c r="I92" s="70">
        <v>98.113207547169793</v>
      </c>
      <c r="J92" s="64">
        <f t="shared" si="2"/>
        <v>14.184852374839538</v>
      </c>
    </row>
    <row r="93" spans="1:10" ht="18" hidden="1" x14ac:dyDescent="0.35">
      <c r="A93" s="12">
        <v>91</v>
      </c>
      <c r="B93" s="51" t="s">
        <v>15</v>
      </c>
      <c r="C93" s="51" t="s">
        <v>255</v>
      </c>
      <c r="D93" s="56">
        <v>150</v>
      </c>
      <c r="E93" s="70">
        <v>100</v>
      </c>
      <c r="F93" s="58">
        <v>881.2</v>
      </c>
      <c r="G93" s="70">
        <v>105.81171950048032</v>
      </c>
      <c r="H93" s="95">
        <v>5874.666666666667</v>
      </c>
      <c r="I93" s="70">
        <v>105.81171950048032</v>
      </c>
      <c r="J93" s="64">
        <f t="shared" si="2"/>
        <v>19.32456140350877</v>
      </c>
    </row>
    <row r="94" spans="1:10" ht="18" hidden="1" x14ac:dyDescent="0.35">
      <c r="A94" s="12">
        <v>92</v>
      </c>
      <c r="B94" s="51" t="s">
        <v>20</v>
      </c>
      <c r="C94" s="51" t="s">
        <v>30</v>
      </c>
      <c r="D94" s="56">
        <v>253</v>
      </c>
      <c r="E94" s="70">
        <v>100</v>
      </c>
      <c r="F94" s="58">
        <v>873.8</v>
      </c>
      <c r="G94" s="70">
        <v>99.771637360127883</v>
      </c>
      <c r="H94" s="56">
        <v>4369</v>
      </c>
      <c r="I94" s="70">
        <v>99.771637360127883</v>
      </c>
      <c r="J94" s="64">
        <f t="shared" si="2"/>
        <v>11.36103598918244</v>
      </c>
    </row>
    <row r="95" spans="1:10" ht="18" hidden="1" x14ac:dyDescent="0.35">
      <c r="A95" s="12">
        <v>93</v>
      </c>
      <c r="B95" s="51" t="s">
        <v>79</v>
      </c>
      <c r="C95" s="51" t="s">
        <v>82</v>
      </c>
      <c r="D95" s="56">
        <v>260</v>
      </c>
      <c r="E95" s="70">
        <v>100</v>
      </c>
      <c r="F95" s="58">
        <v>866.5</v>
      </c>
      <c r="G95" s="70">
        <v>100.05773672055427</v>
      </c>
      <c r="H95" s="56">
        <v>4227</v>
      </c>
      <c r="I95" s="70">
        <v>100.07102272727273</v>
      </c>
      <c r="J95" s="64">
        <f t="shared" si="2"/>
        <v>10.962803643724698</v>
      </c>
    </row>
    <row r="96" spans="1:10" ht="18" hidden="1" x14ac:dyDescent="0.35">
      <c r="A96" s="12">
        <v>94</v>
      </c>
      <c r="B96" s="51" t="s">
        <v>338</v>
      </c>
      <c r="C96" s="51" t="s">
        <v>339</v>
      </c>
      <c r="D96" s="56">
        <v>320</v>
      </c>
      <c r="E96" s="70">
        <v>106.66666666666667</v>
      </c>
      <c r="F96" s="58">
        <v>845.5</v>
      </c>
      <c r="G96" s="70">
        <v>112.06096752816434</v>
      </c>
      <c r="H96" s="56">
        <v>2642</v>
      </c>
      <c r="I96" s="70">
        <v>106.6182405165456</v>
      </c>
      <c r="J96" s="64">
        <f t="shared" si="2"/>
        <v>8.69140625</v>
      </c>
    </row>
    <row r="97" spans="1:10" ht="18" hidden="1" x14ac:dyDescent="0.35">
      <c r="A97" s="12">
        <v>95</v>
      </c>
      <c r="B97" s="51" t="s">
        <v>290</v>
      </c>
      <c r="C97" s="51" t="s">
        <v>291</v>
      </c>
      <c r="D97" s="93">
        <v>145</v>
      </c>
      <c r="E97" s="70">
        <v>100</v>
      </c>
      <c r="F97" s="58">
        <v>845</v>
      </c>
      <c r="G97" s="70">
        <v>103.04878048780488</v>
      </c>
      <c r="H97" s="56">
        <v>5827</v>
      </c>
      <c r="I97" s="70">
        <v>103.04155614500444</v>
      </c>
      <c r="J97" s="64">
        <f t="shared" si="2"/>
        <v>19.169691470054445</v>
      </c>
    </row>
    <row r="98" spans="1:10" ht="18" hidden="1" x14ac:dyDescent="0.35">
      <c r="A98" s="12">
        <v>96</v>
      </c>
      <c r="B98" s="51" t="s">
        <v>79</v>
      </c>
      <c r="C98" s="51" t="s">
        <v>349</v>
      </c>
      <c r="D98" s="56">
        <v>207</v>
      </c>
      <c r="E98" s="70">
        <v>100</v>
      </c>
      <c r="F98" s="58">
        <v>825.4</v>
      </c>
      <c r="G98" s="70">
        <v>111.16498316498316</v>
      </c>
      <c r="H98" s="56">
        <v>4462</v>
      </c>
      <c r="I98" s="70">
        <v>111.16093672147484</v>
      </c>
      <c r="J98" s="64">
        <f t="shared" si="2"/>
        <v>13.116577676074243</v>
      </c>
    </row>
    <row r="99" spans="1:10" ht="18" hidden="1" x14ac:dyDescent="0.35">
      <c r="A99" s="12">
        <v>97</v>
      </c>
      <c r="B99" s="51" t="s">
        <v>79</v>
      </c>
      <c r="C99" s="51" t="s">
        <v>81</v>
      </c>
      <c r="D99" s="56">
        <v>300</v>
      </c>
      <c r="E99" s="70">
        <v>100</v>
      </c>
      <c r="F99" s="58">
        <v>807.5</v>
      </c>
      <c r="G99" s="70">
        <v>100.04956015363646</v>
      </c>
      <c r="H99" s="56">
        <v>3939</v>
      </c>
      <c r="I99" s="70">
        <v>100.05080010160022</v>
      </c>
      <c r="J99" s="64">
        <f t="shared" ref="J99:J124" si="3">F99/D99/304*1000</f>
        <v>8.8541666666666679</v>
      </c>
    </row>
    <row r="100" spans="1:10" ht="18" hidden="1" x14ac:dyDescent="0.35">
      <c r="A100" s="12">
        <v>98</v>
      </c>
      <c r="B100" s="51" t="s">
        <v>79</v>
      </c>
      <c r="C100" s="51" t="s">
        <v>80</v>
      </c>
      <c r="D100" s="93">
        <v>191</v>
      </c>
      <c r="E100" s="70">
        <v>100</v>
      </c>
      <c r="F100" s="58">
        <v>806.8</v>
      </c>
      <c r="G100" s="70">
        <v>100.08683786130752</v>
      </c>
      <c r="H100" s="93">
        <v>5763</v>
      </c>
      <c r="I100" s="70">
        <v>100.08683570684265</v>
      </c>
      <c r="J100" s="64">
        <f t="shared" si="3"/>
        <v>13.895012400110222</v>
      </c>
    </row>
    <row r="101" spans="1:10" ht="18" hidden="1" x14ac:dyDescent="0.35">
      <c r="A101" s="12">
        <v>99</v>
      </c>
      <c r="B101" s="51" t="s">
        <v>84</v>
      </c>
      <c r="C101" s="51" t="s">
        <v>88</v>
      </c>
      <c r="D101" s="96">
        <v>160</v>
      </c>
      <c r="E101" s="70">
        <v>100</v>
      </c>
      <c r="F101" s="58">
        <v>794.8</v>
      </c>
      <c r="G101" s="70">
        <v>100.25227043390514</v>
      </c>
      <c r="H101" s="56">
        <v>4968</v>
      </c>
      <c r="I101" s="70">
        <v>100.26236125126135</v>
      </c>
      <c r="J101" s="64">
        <f t="shared" si="3"/>
        <v>16.340460526315788</v>
      </c>
    </row>
    <row r="102" spans="1:10" ht="18" hidden="1" x14ac:dyDescent="0.35">
      <c r="A102" s="12">
        <v>100</v>
      </c>
      <c r="B102" s="51" t="s">
        <v>124</v>
      </c>
      <c r="C102" s="51" t="s">
        <v>125</v>
      </c>
      <c r="D102" s="56">
        <v>180</v>
      </c>
      <c r="E102" s="70">
        <v>100</v>
      </c>
      <c r="F102" s="58">
        <v>770</v>
      </c>
      <c r="G102" s="70">
        <v>101.85185185185186</v>
      </c>
      <c r="H102" s="56">
        <v>4278</v>
      </c>
      <c r="I102" s="70">
        <v>101.63934426229508</v>
      </c>
      <c r="J102" s="64">
        <f t="shared" si="3"/>
        <v>14.071637426900583</v>
      </c>
    </row>
    <row r="103" spans="1:10" ht="18" hidden="1" x14ac:dyDescent="0.35">
      <c r="A103" s="12">
        <v>101</v>
      </c>
      <c r="B103" s="51" t="s">
        <v>74</v>
      </c>
      <c r="C103" s="51" t="s">
        <v>75</v>
      </c>
      <c r="D103" s="56">
        <v>200</v>
      </c>
      <c r="E103" s="70">
        <v>100</v>
      </c>
      <c r="F103" s="58">
        <v>764.2</v>
      </c>
      <c r="G103" s="70">
        <v>111.56204379562044</v>
      </c>
      <c r="H103" s="56">
        <v>3821</v>
      </c>
      <c r="I103" s="70">
        <v>111.62722757814782</v>
      </c>
      <c r="J103" s="64">
        <f t="shared" si="3"/>
        <v>12.569078947368423</v>
      </c>
    </row>
    <row r="104" spans="1:10" ht="18" hidden="1" x14ac:dyDescent="0.35">
      <c r="A104" s="12">
        <v>102</v>
      </c>
      <c r="B104" s="51" t="s">
        <v>42</v>
      </c>
      <c r="C104" s="51" t="s">
        <v>367</v>
      </c>
      <c r="D104" s="96">
        <v>170</v>
      </c>
      <c r="E104" s="70">
        <v>113.33333333333333</v>
      </c>
      <c r="F104" s="58">
        <v>755</v>
      </c>
      <c r="G104" s="70">
        <v>114.74164133738603</v>
      </c>
      <c r="H104" s="95">
        <v>4441.1764705882351</v>
      </c>
      <c r="I104" s="70">
        <v>101.24262470945824</v>
      </c>
      <c r="J104" s="64">
        <f t="shared" si="3"/>
        <v>14.609133126934985</v>
      </c>
    </row>
    <row r="105" spans="1:10" ht="18" hidden="1" x14ac:dyDescent="0.35">
      <c r="A105" s="12">
        <v>103</v>
      </c>
      <c r="B105" s="51" t="s">
        <v>264</v>
      </c>
      <c r="C105" s="51" t="s">
        <v>368</v>
      </c>
      <c r="D105" s="56">
        <v>175</v>
      </c>
      <c r="E105" s="70">
        <v>100</v>
      </c>
      <c r="F105" s="58">
        <v>744</v>
      </c>
      <c r="G105" s="70">
        <v>99.865771812080538</v>
      </c>
      <c r="H105" s="56">
        <v>4251</v>
      </c>
      <c r="I105" s="70">
        <v>99.859055673009152</v>
      </c>
      <c r="J105" s="64">
        <f t="shared" si="3"/>
        <v>13.98496240601504</v>
      </c>
    </row>
    <row r="106" spans="1:10" ht="18" hidden="1" x14ac:dyDescent="0.35">
      <c r="A106" s="12">
        <v>104</v>
      </c>
      <c r="B106" s="51" t="s">
        <v>20</v>
      </c>
      <c r="C106" s="51" t="s">
        <v>31</v>
      </c>
      <c r="D106" s="56">
        <v>400</v>
      </c>
      <c r="E106" s="70">
        <v>100</v>
      </c>
      <c r="F106" s="58">
        <v>732.2</v>
      </c>
      <c r="G106" s="70">
        <v>100.38387715930904</v>
      </c>
      <c r="H106" s="56">
        <v>3661</v>
      </c>
      <c r="I106" s="70">
        <v>100.38387715930904</v>
      </c>
      <c r="J106" s="64">
        <f t="shared" si="3"/>
        <v>6.0213815789473681</v>
      </c>
    </row>
    <row r="107" spans="1:10" ht="18" hidden="1" x14ac:dyDescent="0.35">
      <c r="A107" s="12">
        <v>105</v>
      </c>
      <c r="B107" s="51" t="s">
        <v>38</v>
      </c>
      <c r="C107" s="51" t="s">
        <v>311</v>
      </c>
      <c r="D107" s="56">
        <v>125</v>
      </c>
      <c r="E107" s="70">
        <v>100</v>
      </c>
      <c r="F107" s="58">
        <v>728.8</v>
      </c>
      <c r="G107" s="70">
        <v>100</v>
      </c>
      <c r="H107" s="56">
        <v>5830</v>
      </c>
      <c r="I107" s="70">
        <v>100</v>
      </c>
      <c r="J107" s="64">
        <f t="shared" si="3"/>
        <v>19.178947368421053</v>
      </c>
    </row>
    <row r="108" spans="1:10" ht="18" hidden="1" x14ac:dyDescent="0.35">
      <c r="A108" s="12">
        <v>106</v>
      </c>
      <c r="B108" s="51" t="s">
        <v>19</v>
      </c>
      <c r="C108" s="51" t="s">
        <v>55</v>
      </c>
      <c r="D108" s="56">
        <v>200</v>
      </c>
      <c r="E108" s="70">
        <v>100</v>
      </c>
      <c r="F108" s="58">
        <v>705</v>
      </c>
      <c r="G108" s="70">
        <v>100</v>
      </c>
      <c r="H108" s="56">
        <v>3525</v>
      </c>
      <c r="I108" s="70">
        <v>100</v>
      </c>
      <c r="J108" s="64">
        <f t="shared" si="3"/>
        <v>11.595394736842104</v>
      </c>
    </row>
    <row r="109" spans="1:10" ht="18" hidden="1" x14ac:dyDescent="0.35">
      <c r="A109" s="12">
        <v>107</v>
      </c>
      <c r="B109" s="51" t="s">
        <v>19</v>
      </c>
      <c r="C109" s="51" t="s">
        <v>56</v>
      </c>
      <c r="D109" s="56">
        <v>200</v>
      </c>
      <c r="E109" s="70">
        <v>100</v>
      </c>
      <c r="F109" s="58">
        <v>649</v>
      </c>
      <c r="G109" s="70">
        <v>97.593984962406012</v>
      </c>
      <c r="H109" s="56">
        <v>3245</v>
      </c>
      <c r="I109" s="70">
        <v>97.593984962406012</v>
      </c>
      <c r="J109" s="64">
        <f t="shared" si="3"/>
        <v>10.674342105263158</v>
      </c>
    </row>
    <row r="110" spans="1:10" ht="18" hidden="1" x14ac:dyDescent="0.35">
      <c r="A110" s="12">
        <v>108</v>
      </c>
      <c r="B110" s="51" t="s">
        <v>264</v>
      </c>
      <c r="C110" s="51" t="s">
        <v>266</v>
      </c>
      <c r="D110" s="93">
        <v>150</v>
      </c>
      <c r="E110" s="70">
        <v>100</v>
      </c>
      <c r="F110" s="95">
        <v>615</v>
      </c>
      <c r="G110" s="70">
        <v>81.027667984189719</v>
      </c>
      <c r="H110" s="93">
        <v>4095</v>
      </c>
      <c r="I110" s="70">
        <v>80.928853754940704</v>
      </c>
      <c r="J110" s="64">
        <f t="shared" si="3"/>
        <v>13.486842105263156</v>
      </c>
    </row>
    <row r="111" spans="1:10" ht="18" hidden="1" x14ac:dyDescent="0.35">
      <c r="A111" s="12">
        <v>109</v>
      </c>
      <c r="B111" s="51" t="s">
        <v>124</v>
      </c>
      <c r="C111" s="51" t="s">
        <v>126</v>
      </c>
      <c r="D111" s="56">
        <v>185</v>
      </c>
      <c r="E111" s="70">
        <v>100</v>
      </c>
      <c r="F111" s="58">
        <v>581</v>
      </c>
      <c r="G111" s="70">
        <v>98.30795262267344</v>
      </c>
      <c r="H111" s="56">
        <v>3151</v>
      </c>
      <c r="I111" s="70">
        <v>98.622848200312987</v>
      </c>
      <c r="J111" s="64">
        <f t="shared" si="3"/>
        <v>10.330725462304409</v>
      </c>
    </row>
    <row r="112" spans="1:10" ht="18" hidden="1" x14ac:dyDescent="0.35">
      <c r="A112" s="12">
        <v>110</v>
      </c>
      <c r="B112" s="51" t="s">
        <v>74</v>
      </c>
      <c r="C112" s="51" t="s">
        <v>337</v>
      </c>
      <c r="D112" s="56">
        <v>100</v>
      </c>
      <c r="E112" s="70">
        <v>100</v>
      </c>
      <c r="F112" s="58">
        <v>548</v>
      </c>
      <c r="G112" s="70">
        <v>95.971978984238177</v>
      </c>
      <c r="H112" s="56">
        <v>5480</v>
      </c>
      <c r="I112" s="70">
        <v>96.056091148115684</v>
      </c>
      <c r="J112" s="64">
        <f t="shared" si="3"/>
        <v>18.026315789473685</v>
      </c>
    </row>
    <row r="113" spans="1:10" ht="18" hidden="1" x14ac:dyDescent="0.35">
      <c r="A113" s="12">
        <v>111</v>
      </c>
      <c r="B113" s="51" t="s">
        <v>290</v>
      </c>
      <c r="C113" s="51" t="s">
        <v>375</v>
      </c>
      <c r="D113" s="56">
        <v>84</v>
      </c>
      <c r="E113" s="70">
        <v>100</v>
      </c>
      <c r="F113" s="58">
        <v>544</v>
      </c>
      <c r="G113" s="70">
        <v>123.35600907029477</v>
      </c>
      <c r="H113" s="93">
        <v>6476</v>
      </c>
      <c r="I113" s="70">
        <v>123.16470140737923</v>
      </c>
      <c r="J113" s="64">
        <f t="shared" si="3"/>
        <v>21.303258145363408</v>
      </c>
    </row>
    <row r="114" spans="1:10" ht="18" hidden="1" x14ac:dyDescent="0.35">
      <c r="A114" s="12">
        <v>112</v>
      </c>
      <c r="B114" s="51" t="s">
        <v>47</v>
      </c>
      <c r="C114" s="104" t="s">
        <v>43</v>
      </c>
      <c r="D114" s="44">
        <v>100</v>
      </c>
      <c r="E114" s="70">
        <v>108.69565217391303</v>
      </c>
      <c r="F114" s="85">
        <v>530</v>
      </c>
      <c r="G114" s="70">
        <v>107.28744939271255</v>
      </c>
      <c r="H114" s="65">
        <v>5296</v>
      </c>
      <c r="I114" s="70">
        <v>100.3030303030303</v>
      </c>
      <c r="J114" s="64">
        <f t="shared" si="3"/>
        <v>17.434210526315788</v>
      </c>
    </row>
    <row r="115" spans="1:10" ht="18" hidden="1" x14ac:dyDescent="0.35">
      <c r="A115" s="12">
        <v>113</v>
      </c>
      <c r="B115" s="51" t="s">
        <v>39</v>
      </c>
      <c r="C115" s="51" t="s">
        <v>94</v>
      </c>
      <c r="D115" s="56">
        <v>150</v>
      </c>
      <c r="E115" s="70">
        <v>75</v>
      </c>
      <c r="F115" s="58">
        <v>495.8</v>
      </c>
      <c r="G115" s="70">
        <v>96.327958033806098</v>
      </c>
      <c r="H115" s="93">
        <v>3305</v>
      </c>
      <c r="I115" s="70">
        <v>128.39937839937841</v>
      </c>
      <c r="J115" s="64">
        <f t="shared" si="3"/>
        <v>10.87280701754386</v>
      </c>
    </row>
    <row r="116" spans="1:10" ht="18" hidden="1" x14ac:dyDescent="0.35">
      <c r="A116" s="12">
        <v>114</v>
      </c>
      <c r="B116" s="51" t="s">
        <v>350</v>
      </c>
      <c r="C116" s="51" t="s">
        <v>130</v>
      </c>
      <c r="D116" s="56">
        <v>100</v>
      </c>
      <c r="E116" s="70">
        <v>100</v>
      </c>
      <c r="F116" s="58">
        <v>473.1</v>
      </c>
      <c r="G116" s="70" t="e">
        <v>#DIV/0!</v>
      </c>
      <c r="H116" s="93">
        <v>4731</v>
      </c>
      <c r="I116" s="70" t="e">
        <v>#DIV/0!</v>
      </c>
      <c r="J116" s="64">
        <f t="shared" si="3"/>
        <v>15.5625</v>
      </c>
    </row>
    <row r="117" spans="1:10" ht="18" hidden="1" x14ac:dyDescent="0.35">
      <c r="A117" s="12">
        <v>115</v>
      </c>
      <c r="B117" s="51" t="s">
        <v>19</v>
      </c>
      <c r="C117" s="51" t="s">
        <v>54</v>
      </c>
      <c r="D117" s="93">
        <v>120</v>
      </c>
      <c r="E117" s="70">
        <v>100</v>
      </c>
      <c r="F117" s="58">
        <v>461</v>
      </c>
      <c r="G117" s="70">
        <v>100</v>
      </c>
      <c r="H117" s="58">
        <v>3842</v>
      </c>
      <c r="I117" s="70">
        <v>100</v>
      </c>
      <c r="J117" s="64">
        <f t="shared" si="3"/>
        <v>12.637061403508772</v>
      </c>
    </row>
    <row r="118" spans="1:10" ht="18" hidden="1" x14ac:dyDescent="0.35">
      <c r="A118" s="12">
        <v>116</v>
      </c>
      <c r="B118" s="51" t="s">
        <v>238</v>
      </c>
      <c r="C118" s="51" t="s">
        <v>327</v>
      </c>
      <c r="D118" s="93">
        <v>150</v>
      </c>
      <c r="E118" s="70">
        <v>100</v>
      </c>
      <c r="F118" s="95">
        <v>458.6</v>
      </c>
      <c r="G118" s="70">
        <v>98.180261186041534</v>
      </c>
      <c r="H118" s="95">
        <v>3057</v>
      </c>
      <c r="I118" s="70">
        <v>98.169556840077078</v>
      </c>
      <c r="J118" s="64">
        <f t="shared" si="3"/>
        <v>10.057017543859649</v>
      </c>
    </row>
    <row r="119" spans="1:10" ht="18" hidden="1" x14ac:dyDescent="0.35">
      <c r="A119" s="12">
        <v>117</v>
      </c>
      <c r="B119" s="51" t="s">
        <v>203</v>
      </c>
      <c r="C119" s="51" t="s">
        <v>206</v>
      </c>
      <c r="D119" s="93">
        <v>166</v>
      </c>
      <c r="E119" s="70">
        <v>77.570093457943926</v>
      </c>
      <c r="F119" s="95">
        <v>448.4</v>
      </c>
      <c r="G119" s="70">
        <v>236.49789029535864</v>
      </c>
      <c r="H119" s="95">
        <v>2701.2048192771085</v>
      </c>
      <c r="I119" s="70">
        <v>304.88282242895633</v>
      </c>
      <c r="J119" s="64">
        <f t="shared" si="3"/>
        <v>8.8855421686746965</v>
      </c>
    </row>
    <row r="120" spans="1:10" ht="18" hidden="1" x14ac:dyDescent="0.35">
      <c r="A120" s="12">
        <v>118</v>
      </c>
      <c r="B120" s="51" t="s">
        <v>39</v>
      </c>
      <c r="C120" s="51" t="s">
        <v>95</v>
      </c>
      <c r="D120" s="56">
        <v>120</v>
      </c>
      <c r="E120" s="70">
        <v>100</v>
      </c>
      <c r="F120" s="58">
        <v>445.5</v>
      </c>
      <c r="G120" s="70">
        <v>102.24925407390405</v>
      </c>
      <c r="H120" s="58">
        <v>3713</v>
      </c>
      <c r="I120" s="70">
        <v>102.25833103828145</v>
      </c>
      <c r="J120" s="64">
        <f t="shared" si="3"/>
        <v>12.212171052631579</v>
      </c>
    </row>
    <row r="121" spans="1:10" ht="18" hidden="1" x14ac:dyDescent="0.35">
      <c r="A121" s="12">
        <v>119</v>
      </c>
      <c r="B121" s="51" t="s">
        <v>42</v>
      </c>
      <c r="C121" s="51" t="s">
        <v>366</v>
      </c>
      <c r="D121" s="96">
        <v>105</v>
      </c>
      <c r="E121" s="70">
        <v>103.96039603960396</v>
      </c>
      <c r="F121" s="58">
        <v>407</v>
      </c>
      <c r="G121" s="70">
        <v>104.0920716112532</v>
      </c>
      <c r="H121" s="58">
        <v>3876.1904761904761</v>
      </c>
      <c r="I121" s="70">
        <v>100.12665935939593</v>
      </c>
      <c r="J121" s="64">
        <f t="shared" si="3"/>
        <v>12.75062656641604</v>
      </c>
    </row>
    <row r="122" spans="1:10" ht="18" hidden="1" x14ac:dyDescent="0.35">
      <c r="A122" s="12">
        <v>120</v>
      </c>
      <c r="B122" s="51" t="s">
        <v>74</v>
      </c>
      <c r="C122" s="51" t="s">
        <v>178</v>
      </c>
      <c r="D122" s="96">
        <v>110</v>
      </c>
      <c r="E122" s="70">
        <v>100</v>
      </c>
      <c r="F122" s="43">
        <v>355</v>
      </c>
      <c r="G122" s="70">
        <v>125</v>
      </c>
      <c r="H122" s="43">
        <v>3229</v>
      </c>
      <c r="I122" s="70">
        <v>121.39097744360903</v>
      </c>
      <c r="J122" s="64">
        <f t="shared" si="3"/>
        <v>10.616028708133971</v>
      </c>
    </row>
    <row r="123" spans="1:10" ht="18" hidden="1" x14ac:dyDescent="0.35">
      <c r="A123" s="12">
        <v>121</v>
      </c>
      <c r="B123" s="51" t="s">
        <v>47</v>
      </c>
      <c r="C123" s="104" t="s">
        <v>172</v>
      </c>
      <c r="D123" s="63">
        <v>114</v>
      </c>
      <c r="E123" s="70">
        <v>76</v>
      </c>
      <c r="F123" s="69">
        <v>323</v>
      </c>
      <c r="G123" s="70">
        <v>69.913419913419915</v>
      </c>
      <c r="H123" s="69">
        <v>2157</v>
      </c>
      <c r="I123" s="70">
        <v>69.964320467077528</v>
      </c>
      <c r="J123" s="64">
        <f t="shared" si="3"/>
        <v>9.3201754385964932</v>
      </c>
    </row>
    <row r="124" spans="1:10" ht="18" hidden="1" x14ac:dyDescent="0.35">
      <c r="A124" s="12">
        <v>122</v>
      </c>
      <c r="B124" s="51" t="s">
        <v>15</v>
      </c>
      <c r="C124" s="51" t="s">
        <v>256</v>
      </c>
      <c r="D124" s="56">
        <v>45</v>
      </c>
      <c r="E124" s="70">
        <v>100</v>
      </c>
      <c r="F124" s="58">
        <v>295.39999999999998</v>
      </c>
      <c r="G124" s="70">
        <v>101.54692334135443</v>
      </c>
      <c r="H124" s="58">
        <v>6564.4444444444443</v>
      </c>
      <c r="I124" s="70">
        <v>101.54692334135443</v>
      </c>
      <c r="J124" s="64">
        <f t="shared" si="3"/>
        <v>21.593567251461987</v>
      </c>
    </row>
    <row r="125" spans="1:10" ht="18" hidden="1" x14ac:dyDescent="0.35">
      <c r="A125" s="12">
        <v>123</v>
      </c>
      <c r="B125" s="51" t="s">
        <v>238</v>
      </c>
      <c r="C125" s="51" t="s">
        <v>329</v>
      </c>
      <c r="D125" s="56">
        <v>70</v>
      </c>
      <c r="E125" s="70">
        <v>100</v>
      </c>
      <c r="F125" s="58">
        <v>234.1</v>
      </c>
      <c r="G125" s="70">
        <v>100.04273504273505</v>
      </c>
      <c r="H125" s="58">
        <v>3344</v>
      </c>
      <c r="I125" s="70">
        <v>100.02991325157045</v>
      </c>
    </row>
    <row r="126" spans="1:10" ht="18" hidden="1" x14ac:dyDescent="0.35">
      <c r="A126" s="12">
        <v>124</v>
      </c>
      <c r="B126" s="51" t="s">
        <v>238</v>
      </c>
      <c r="C126" s="51" t="s">
        <v>328</v>
      </c>
      <c r="D126" s="56">
        <v>150</v>
      </c>
      <c r="E126" s="70">
        <v>100.67114093959732</v>
      </c>
      <c r="F126" s="58">
        <v>230.8</v>
      </c>
      <c r="G126" s="70">
        <v>54.821852731591449</v>
      </c>
      <c r="H126" s="58">
        <v>1538</v>
      </c>
      <c r="I126" s="70">
        <v>54.7915924474528</v>
      </c>
    </row>
    <row r="127" spans="1:10" ht="18" hidden="1" x14ac:dyDescent="0.35">
      <c r="A127" s="12">
        <v>125</v>
      </c>
      <c r="B127" s="51" t="s">
        <v>238</v>
      </c>
      <c r="C127" s="51" t="s">
        <v>330</v>
      </c>
      <c r="D127" s="56">
        <v>100</v>
      </c>
      <c r="E127" s="70">
        <v>100</v>
      </c>
      <c r="F127" s="58">
        <v>204</v>
      </c>
      <c r="G127" s="70">
        <v>64.968152866242036</v>
      </c>
      <c r="H127" s="58">
        <v>2044</v>
      </c>
      <c r="I127" s="70">
        <v>65.074816937281128</v>
      </c>
    </row>
    <row r="128" spans="1:10" ht="18" hidden="1" x14ac:dyDescent="0.35">
      <c r="A128" s="12">
        <v>126</v>
      </c>
      <c r="B128" s="51" t="s">
        <v>35</v>
      </c>
      <c r="C128" s="51" t="s">
        <v>34</v>
      </c>
      <c r="D128" s="56">
        <v>140</v>
      </c>
      <c r="E128" s="70">
        <v>100</v>
      </c>
      <c r="F128" s="58">
        <v>196</v>
      </c>
      <c r="G128" s="70">
        <v>102.08333333333333</v>
      </c>
      <c r="H128" s="58">
        <v>3630</v>
      </c>
      <c r="I128" s="70">
        <v>102.08098987626546</v>
      </c>
    </row>
    <row r="129" spans="1:9" ht="18" hidden="1" x14ac:dyDescent="0.35">
      <c r="A129" s="12">
        <v>127</v>
      </c>
      <c r="B129" s="51" t="s">
        <v>331</v>
      </c>
      <c r="C129" s="51" t="s">
        <v>98</v>
      </c>
      <c r="D129" s="56">
        <v>365</v>
      </c>
      <c r="E129" s="70">
        <v>100</v>
      </c>
      <c r="F129" s="58">
        <v>138.86000000000001</v>
      </c>
      <c r="G129" s="70">
        <v>93.760972316002707</v>
      </c>
      <c r="H129" s="58">
        <v>3804.3835616438359</v>
      </c>
      <c r="I129" s="70">
        <v>93.760972316002707</v>
      </c>
    </row>
    <row r="130" spans="1:9" ht="18" hidden="1" x14ac:dyDescent="0.35">
      <c r="A130" s="12">
        <v>128</v>
      </c>
      <c r="B130" s="51" t="s">
        <v>35</v>
      </c>
      <c r="C130" s="51" t="s">
        <v>33</v>
      </c>
      <c r="D130" s="56">
        <v>60</v>
      </c>
      <c r="E130" s="70">
        <v>100</v>
      </c>
      <c r="F130" s="58">
        <v>122</v>
      </c>
      <c r="G130" s="70">
        <v>104.27350427350429</v>
      </c>
      <c r="H130" s="58">
        <v>4067</v>
      </c>
      <c r="I130" s="70">
        <v>104.28205128205128</v>
      </c>
    </row>
    <row r="131" spans="1:9" ht="18" hidden="1" x14ac:dyDescent="0.35">
      <c r="A131" s="12">
        <v>129</v>
      </c>
      <c r="B131" s="51" t="s">
        <v>91</v>
      </c>
      <c r="C131" s="51" t="s">
        <v>365</v>
      </c>
      <c r="D131" s="93">
        <v>50</v>
      </c>
      <c r="E131" s="70">
        <v>83.333333333333343</v>
      </c>
      <c r="F131" s="95">
        <v>120.7</v>
      </c>
      <c r="G131" s="70">
        <v>131.19565217391306</v>
      </c>
      <c r="H131" s="95">
        <v>2414</v>
      </c>
      <c r="I131" s="70">
        <v>167.17451523545705</v>
      </c>
    </row>
    <row r="132" spans="1:9" ht="18" hidden="1" x14ac:dyDescent="0.35">
      <c r="A132" s="12">
        <v>130</v>
      </c>
      <c r="B132" s="51" t="s">
        <v>91</v>
      </c>
      <c r="C132" s="51" t="s">
        <v>92</v>
      </c>
      <c r="D132" s="93">
        <v>80</v>
      </c>
      <c r="E132" s="70">
        <v>80</v>
      </c>
      <c r="F132" s="95">
        <v>90.1</v>
      </c>
      <c r="G132" s="70">
        <v>120.45454545454545</v>
      </c>
      <c r="H132" s="95">
        <v>2250</v>
      </c>
      <c r="I132" s="70">
        <v>300.80213903743311</v>
      </c>
    </row>
    <row r="133" spans="1:9" ht="18" hidden="1" x14ac:dyDescent="0.35">
      <c r="A133" s="12">
        <v>131</v>
      </c>
      <c r="B133" s="51" t="s">
        <v>331</v>
      </c>
      <c r="C133" s="51" t="s">
        <v>100</v>
      </c>
      <c r="D133" s="93">
        <v>170</v>
      </c>
      <c r="E133" s="70">
        <v>100</v>
      </c>
      <c r="F133" s="95">
        <v>72.72</v>
      </c>
      <c r="G133" s="70">
        <v>106.12959719789843</v>
      </c>
      <c r="H133" s="95">
        <v>4277.6470588235297</v>
      </c>
      <c r="I133" s="70">
        <v>106.12959719789843</v>
      </c>
    </row>
    <row r="134" spans="1:9" ht="18" hidden="1" x14ac:dyDescent="0.35">
      <c r="A134" s="12">
        <v>132</v>
      </c>
      <c r="B134" s="51" t="s">
        <v>331</v>
      </c>
      <c r="C134" s="51" t="s">
        <v>99</v>
      </c>
      <c r="D134" s="93">
        <v>99</v>
      </c>
      <c r="E134" s="70">
        <v>73.333333333333329</v>
      </c>
      <c r="F134" s="95">
        <v>36.700000000000003</v>
      </c>
      <c r="G134" s="70">
        <v>76.890844332704816</v>
      </c>
      <c r="H134" s="95">
        <v>3707.0707070707076</v>
      </c>
      <c r="I134" s="70">
        <v>104.85115136277929</v>
      </c>
    </row>
  </sheetData>
  <autoFilter ref="A2:I88">
    <sortState ref="A5:L135">
      <sortCondition descending="1" ref="F2:F89"/>
    </sortState>
  </autoFilter>
  <pageMargins left="0" right="0" top="0" bottom="0" header="0.31496062992125984" footer="0.31496062992125984"/>
  <pageSetup paperSize="9" scale="75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topLeftCell="A34" zoomScale="82" zoomScaleNormal="82" workbookViewId="0">
      <selection activeCell="C154" sqref="C154"/>
    </sheetView>
  </sheetViews>
  <sheetFormatPr defaultRowHeight="18.75" x14ac:dyDescent="0.3"/>
  <cols>
    <col min="1" max="1" width="6.140625" style="11" customWidth="1"/>
    <col min="2" max="2" width="23" style="6" customWidth="1"/>
    <col min="3" max="3" width="44.5703125" style="6" customWidth="1"/>
    <col min="4" max="4" width="37.7109375" style="6" customWidth="1"/>
    <col min="5" max="5" width="23.28515625" style="26" customWidth="1"/>
    <col min="6" max="6" width="20.5703125" style="26" customWidth="1"/>
    <col min="7" max="7" width="20" style="26" customWidth="1"/>
  </cols>
  <sheetData>
    <row r="1" spans="1:8" ht="23.45" customHeight="1" x14ac:dyDescent="0.25">
      <c r="A1" s="126" t="s">
        <v>334</v>
      </c>
      <c r="B1" s="126"/>
      <c r="C1" s="126"/>
      <c r="D1" s="126"/>
      <c r="E1" s="126"/>
      <c r="F1" s="126"/>
      <c r="G1" s="126"/>
    </row>
    <row r="2" spans="1:8" ht="62.45" customHeight="1" x14ac:dyDescent="0.25">
      <c r="A2" s="112" t="s">
        <v>9</v>
      </c>
      <c r="B2" s="115" t="s">
        <v>3</v>
      </c>
      <c r="C2" s="112" t="s">
        <v>4</v>
      </c>
      <c r="D2" s="112" t="s">
        <v>0</v>
      </c>
      <c r="E2" s="112" t="s">
        <v>5</v>
      </c>
      <c r="F2" s="112" t="s">
        <v>6</v>
      </c>
      <c r="G2" s="112" t="s">
        <v>7</v>
      </c>
    </row>
    <row r="3" spans="1:8" x14ac:dyDescent="0.3">
      <c r="A3" s="12">
        <v>1</v>
      </c>
      <c r="B3" s="67" t="s">
        <v>23</v>
      </c>
      <c r="C3" s="37" t="s">
        <v>202</v>
      </c>
      <c r="D3" s="37" t="s">
        <v>199</v>
      </c>
      <c r="E3" s="34">
        <v>60</v>
      </c>
      <c r="F3" s="34">
        <v>678.66</v>
      </c>
      <c r="G3" s="34">
        <v>11311</v>
      </c>
    </row>
    <row r="4" spans="1:8" x14ac:dyDescent="0.3">
      <c r="A4" s="12">
        <v>2</v>
      </c>
      <c r="B4" s="67" t="s">
        <v>23</v>
      </c>
      <c r="C4" s="37" t="s">
        <v>200</v>
      </c>
      <c r="D4" s="37" t="s">
        <v>196</v>
      </c>
      <c r="E4" s="34">
        <v>43</v>
      </c>
      <c r="F4" s="34">
        <v>454.56400000000002</v>
      </c>
      <c r="G4" s="34">
        <v>10571</v>
      </c>
    </row>
    <row r="5" spans="1:8" ht="20.25" customHeight="1" x14ac:dyDescent="0.3">
      <c r="A5" s="12">
        <v>3</v>
      </c>
      <c r="B5" s="89" t="s">
        <v>22</v>
      </c>
      <c r="C5" s="89" t="s">
        <v>400</v>
      </c>
      <c r="D5" s="89" t="s">
        <v>130</v>
      </c>
      <c r="E5" s="96">
        <v>50</v>
      </c>
      <c r="F5" s="97">
        <v>510</v>
      </c>
      <c r="G5" s="96">
        <v>10203</v>
      </c>
    </row>
    <row r="6" spans="1:8" ht="19.5" customHeight="1" x14ac:dyDescent="0.3">
      <c r="A6" s="12">
        <v>4</v>
      </c>
      <c r="B6" s="53" t="s">
        <v>21</v>
      </c>
      <c r="C6" s="53" t="s">
        <v>162</v>
      </c>
      <c r="D6" s="53" t="s">
        <v>401</v>
      </c>
      <c r="E6" s="52">
        <v>26</v>
      </c>
      <c r="F6" s="72">
        <v>265.10000000000002</v>
      </c>
      <c r="G6" s="52">
        <v>10192</v>
      </c>
    </row>
    <row r="7" spans="1:8" ht="17.25" customHeight="1" x14ac:dyDescent="0.3">
      <c r="A7" s="12">
        <v>5</v>
      </c>
      <c r="B7" s="50" t="s">
        <v>25</v>
      </c>
      <c r="C7" s="50" t="s">
        <v>361</v>
      </c>
      <c r="D7" s="50" t="s">
        <v>404</v>
      </c>
      <c r="E7" s="54">
        <v>100</v>
      </c>
      <c r="F7" s="55">
        <v>958</v>
      </c>
      <c r="G7" s="54">
        <v>9581</v>
      </c>
    </row>
    <row r="8" spans="1:8" x14ac:dyDescent="0.3">
      <c r="A8" s="12">
        <v>6</v>
      </c>
      <c r="B8" s="50" t="s">
        <v>25</v>
      </c>
      <c r="C8" s="50" t="s">
        <v>362</v>
      </c>
      <c r="D8" s="50" t="s">
        <v>407</v>
      </c>
      <c r="E8" s="54">
        <v>45</v>
      </c>
      <c r="F8" s="55">
        <v>483.3</v>
      </c>
      <c r="G8" s="54">
        <v>9488</v>
      </c>
    </row>
    <row r="9" spans="1:8" ht="18.75" customHeight="1" x14ac:dyDescent="0.3">
      <c r="A9" s="12">
        <v>7</v>
      </c>
      <c r="B9" s="50" t="s">
        <v>16</v>
      </c>
      <c r="C9" s="32" t="s">
        <v>286</v>
      </c>
      <c r="D9" s="32" t="s">
        <v>279</v>
      </c>
      <c r="E9" s="63">
        <v>87</v>
      </c>
      <c r="F9" s="63">
        <v>816.5</v>
      </c>
      <c r="G9" s="63">
        <v>9386</v>
      </c>
    </row>
    <row r="10" spans="1:8" ht="18.75" customHeight="1" x14ac:dyDescent="0.3">
      <c r="A10" s="12">
        <v>8</v>
      </c>
      <c r="B10" s="89" t="s">
        <v>22</v>
      </c>
      <c r="C10" s="89" t="s">
        <v>397</v>
      </c>
      <c r="D10" s="50" t="s">
        <v>394</v>
      </c>
      <c r="E10" s="54">
        <v>70</v>
      </c>
      <c r="F10" s="97">
        <v>650</v>
      </c>
      <c r="G10" s="96">
        <v>9286</v>
      </c>
    </row>
    <row r="11" spans="1:8" ht="18.75" customHeight="1" x14ac:dyDescent="0.3">
      <c r="A11" s="12">
        <v>9</v>
      </c>
      <c r="B11" s="53" t="s">
        <v>21</v>
      </c>
      <c r="C11" s="53" t="s">
        <v>161</v>
      </c>
      <c r="D11" s="53" t="s">
        <v>401</v>
      </c>
      <c r="E11" s="52">
        <v>33</v>
      </c>
      <c r="F11" s="72">
        <v>297.5</v>
      </c>
      <c r="G11" s="52">
        <v>9015</v>
      </c>
    </row>
    <row r="12" spans="1:8" ht="19.899999999999999" customHeight="1" x14ac:dyDescent="0.3">
      <c r="A12" s="12">
        <v>10</v>
      </c>
      <c r="B12" s="67" t="s">
        <v>23</v>
      </c>
      <c r="C12" s="37" t="s">
        <v>201</v>
      </c>
      <c r="D12" s="37" t="s">
        <v>198</v>
      </c>
      <c r="E12" s="34">
        <v>53</v>
      </c>
      <c r="F12" s="34">
        <v>466.43</v>
      </c>
      <c r="G12" s="34">
        <v>8801</v>
      </c>
    </row>
    <row r="13" spans="1:8" ht="18" customHeight="1" x14ac:dyDescent="0.3">
      <c r="A13" s="12">
        <v>11</v>
      </c>
      <c r="B13" s="50" t="s">
        <v>16</v>
      </c>
      <c r="C13" s="32" t="s">
        <v>287</v>
      </c>
      <c r="D13" s="32" t="s">
        <v>278</v>
      </c>
      <c r="E13" s="63">
        <v>95</v>
      </c>
      <c r="F13" s="63">
        <v>821</v>
      </c>
      <c r="G13" s="63">
        <v>8651</v>
      </c>
    </row>
    <row r="14" spans="1:8" ht="17.25" customHeight="1" x14ac:dyDescent="0.3">
      <c r="A14" s="12">
        <v>12</v>
      </c>
      <c r="B14" s="53" t="s">
        <v>21</v>
      </c>
      <c r="C14" s="53" t="s">
        <v>372</v>
      </c>
      <c r="D14" s="53" t="s">
        <v>158</v>
      </c>
      <c r="E14" s="52">
        <v>31</v>
      </c>
      <c r="F14" s="72">
        <v>265.3</v>
      </c>
      <c r="G14" s="52">
        <v>8559</v>
      </c>
    </row>
    <row r="15" spans="1:8" ht="16.5" customHeight="1" x14ac:dyDescent="0.3">
      <c r="A15" s="12">
        <v>13</v>
      </c>
      <c r="B15" s="50" t="s">
        <v>16</v>
      </c>
      <c r="C15" s="32" t="s">
        <v>285</v>
      </c>
      <c r="D15" s="32" t="s">
        <v>280</v>
      </c>
      <c r="E15" s="63">
        <v>210</v>
      </c>
      <c r="F15" s="63">
        <v>1531</v>
      </c>
      <c r="G15" s="63">
        <v>8497</v>
      </c>
      <c r="H15" s="5"/>
    </row>
    <row r="16" spans="1:8" ht="21.6" customHeight="1" x14ac:dyDescent="0.3">
      <c r="A16" s="12">
        <v>14</v>
      </c>
      <c r="B16" s="53" t="s">
        <v>21</v>
      </c>
      <c r="C16" s="53" t="s">
        <v>310</v>
      </c>
      <c r="D16" s="53" t="s">
        <v>401</v>
      </c>
      <c r="E16" s="35">
        <v>27</v>
      </c>
      <c r="F16" s="73">
        <v>226.9</v>
      </c>
      <c r="G16" s="35">
        <v>8406</v>
      </c>
    </row>
    <row r="17" spans="1:8" x14ac:dyDescent="0.3">
      <c r="A17" s="12">
        <v>15</v>
      </c>
      <c r="B17" s="89" t="s">
        <v>22</v>
      </c>
      <c r="C17" s="89" t="s">
        <v>399</v>
      </c>
      <c r="D17" s="50" t="s">
        <v>398</v>
      </c>
      <c r="E17" s="54">
        <v>75</v>
      </c>
      <c r="F17" s="55">
        <v>629</v>
      </c>
      <c r="G17" s="54">
        <v>8385</v>
      </c>
    </row>
    <row r="18" spans="1:8" ht="17.25" customHeight="1" x14ac:dyDescent="0.3">
      <c r="A18" s="12">
        <v>16</v>
      </c>
      <c r="B18" s="53" t="s">
        <v>21</v>
      </c>
      <c r="C18" s="53" t="s">
        <v>163</v>
      </c>
      <c r="D18" s="53" t="s">
        <v>401</v>
      </c>
      <c r="E18" s="52">
        <v>31</v>
      </c>
      <c r="F18" s="72">
        <v>255.7</v>
      </c>
      <c r="G18" s="52">
        <v>8247</v>
      </c>
    </row>
    <row r="19" spans="1:8" ht="18.600000000000001" customHeight="1" x14ac:dyDescent="0.3">
      <c r="A19" s="12">
        <v>17</v>
      </c>
      <c r="B19" s="50" t="s">
        <v>16</v>
      </c>
      <c r="C19" s="50" t="s">
        <v>288</v>
      </c>
      <c r="D19" s="32" t="s">
        <v>282</v>
      </c>
      <c r="E19" s="93">
        <v>39</v>
      </c>
      <c r="F19" s="94">
        <v>308</v>
      </c>
      <c r="G19" s="93">
        <v>7915</v>
      </c>
    </row>
    <row r="20" spans="1:8" ht="18.75" customHeight="1" x14ac:dyDescent="0.3">
      <c r="A20" s="12">
        <v>18</v>
      </c>
      <c r="B20" s="50" t="s">
        <v>380</v>
      </c>
      <c r="C20" s="50" t="s">
        <v>381</v>
      </c>
      <c r="D20" s="50" t="s">
        <v>377</v>
      </c>
      <c r="E20" s="54">
        <v>40</v>
      </c>
      <c r="F20" s="96">
        <v>316</v>
      </c>
      <c r="G20" s="54">
        <v>7903</v>
      </c>
    </row>
    <row r="21" spans="1:8" ht="18.75" customHeight="1" x14ac:dyDescent="0.3">
      <c r="A21" s="12">
        <v>19</v>
      </c>
      <c r="B21" s="50" t="s">
        <v>25</v>
      </c>
      <c r="C21" s="50" t="s">
        <v>363</v>
      </c>
      <c r="D21" s="50" t="s">
        <v>406</v>
      </c>
      <c r="E21" s="54">
        <v>43</v>
      </c>
      <c r="F21" s="55">
        <v>319</v>
      </c>
      <c r="G21" s="54">
        <v>7777</v>
      </c>
    </row>
    <row r="22" spans="1:8" ht="18.75" customHeight="1" x14ac:dyDescent="0.3">
      <c r="A22" s="12">
        <v>20</v>
      </c>
      <c r="B22" s="50" t="s">
        <v>249</v>
      </c>
      <c r="C22" s="77" t="s">
        <v>251</v>
      </c>
      <c r="D22" s="78" t="s">
        <v>252</v>
      </c>
      <c r="E22" s="96">
        <v>300</v>
      </c>
      <c r="F22" s="97">
        <v>2310</v>
      </c>
      <c r="G22" s="96">
        <v>7700</v>
      </c>
    </row>
    <row r="23" spans="1:8" ht="18.75" customHeight="1" x14ac:dyDescent="0.3">
      <c r="A23" s="12">
        <v>21</v>
      </c>
      <c r="B23" s="50" t="s">
        <v>18</v>
      </c>
      <c r="C23" s="50" t="s">
        <v>136</v>
      </c>
      <c r="D23" s="50" t="s">
        <v>134</v>
      </c>
      <c r="E23" s="54" t="s">
        <v>137</v>
      </c>
      <c r="F23" s="55" t="s">
        <v>137</v>
      </c>
      <c r="G23" s="54">
        <v>7601</v>
      </c>
    </row>
    <row r="24" spans="1:8" ht="18.75" customHeight="1" x14ac:dyDescent="0.3">
      <c r="A24" s="12">
        <v>22</v>
      </c>
      <c r="B24" s="50" t="s">
        <v>89</v>
      </c>
      <c r="C24" s="50" t="s">
        <v>230</v>
      </c>
      <c r="D24" s="50" t="s">
        <v>231</v>
      </c>
      <c r="E24" s="54">
        <v>45</v>
      </c>
      <c r="F24" s="96">
        <v>335</v>
      </c>
      <c r="G24" s="54">
        <v>7445</v>
      </c>
    </row>
    <row r="25" spans="1:8" ht="18.75" customHeight="1" x14ac:dyDescent="0.3">
      <c r="A25" s="12">
        <v>23</v>
      </c>
      <c r="B25" s="50" t="s">
        <v>89</v>
      </c>
      <c r="C25" s="50" t="s">
        <v>232</v>
      </c>
      <c r="D25" s="50" t="s">
        <v>231</v>
      </c>
      <c r="E25" s="54">
        <v>45</v>
      </c>
      <c r="F25" s="96">
        <v>332.1</v>
      </c>
      <c r="G25" s="54">
        <v>7380</v>
      </c>
    </row>
    <row r="26" spans="1:8" ht="18.75" customHeight="1" x14ac:dyDescent="0.3">
      <c r="A26" s="12">
        <v>24</v>
      </c>
      <c r="B26" s="50" t="s">
        <v>15</v>
      </c>
      <c r="C26" s="50" t="s">
        <v>257</v>
      </c>
      <c r="D26" s="50" t="s">
        <v>258</v>
      </c>
      <c r="E26" s="54">
        <v>165</v>
      </c>
      <c r="F26" s="55">
        <v>1217.4366197183097</v>
      </c>
      <c r="G26" s="97">
        <v>7378.4037558685441</v>
      </c>
    </row>
    <row r="27" spans="1:8" x14ac:dyDescent="0.3">
      <c r="A27" s="12">
        <v>25</v>
      </c>
      <c r="B27" s="50" t="s">
        <v>15</v>
      </c>
      <c r="C27" s="89" t="s">
        <v>259</v>
      </c>
      <c r="D27" s="89" t="s">
        <v>258</v>
      </c>
      <c r="E27" s="96">
        <v>175</v>
      </c>
      <c r="F27" s="97">
        <v>1291.2206572769953</v>
      </c>
      <c r="G27" s="97">
        <v>7378.4037558685441</v>
      </c>
    </row>
    <row r="28" spans="1:8" ht="19.5" customHeight="1" x14ac:dyDescent="0.3">
      <c r="A28" s="12">
        <v>26</v>
      </c>
      <c r="B28" s="50" t="s">
        <v>18</v>
      </c>
      <c r="C28" s="89" t="s">
        <v>135</v>
      </c>
      <c r="D28" s="89" t="s">
        <v>83</v>
      </c>
      <c r="E28" s="96">
        <v>41</v>
      </c>
      <c r="F28" s="97">
        <v>299.70999999999998</v>
      </c>
      <c r="G28" s="96">
        <v>7310</v>
      </c>
      <c r="H28" s="9"/>
    </row>
    <row r="29" spans="1:8" ht="18.600000000000001" customHeight="1" x14ac:dyDescent="0.3">
      <c r="A29" s="12">
        <v>27</v>
      </c>
      <c r="B29" s="50" t="s">
        <v>18</v>
      </c>
      <c r="C29" s="89" t="s">
        <v>360</v>
      </c>
      <c r="D29" s="89" t="s">
        <v>83</v>
      </c>
      <c r="E29" s="96">
        <v>39</v>
      </c>
      <c r="F29" s="97">
        <v>284.7</v>
      </c>
      <c r="G29" s="96">
        <v>7300</v>
      </c>
    </row>
    <row r="30" spans="1:8" ht="20.45" customHeight="1" x14ac:dyDescent="0.3">
      <c r="A30" s="12">
        <v>28</v>
      </c>
      <c r="B30" s="28" t="s">
        <v>14</v>
      </c>
      <c r="C30" s="74" t="s">
        <v>60</v>
      </c>
      <c r="D30" s="28" t="s">
        <v>57</v>
      </c>
      <c r="E30" s="38">
        <v>48</v>
      </c>
      <c r="F30" s="42">
        <v>341.76</v>
      </c>
      <c r="G30" s="38">
        <v>7120</v>
      </c>
    </row>
    <row r="31" spans="1:8" x14ac:dyDescent="0.3">
      <c r="A31" s="12">
        <v>29</v>
      </c>
      <c r="B31" s="50" t="s">
        <v>13</v>
      </c>
      <c r="C31" s="32" t="s">
        <v>219</v>
      </c>
      <c r="D31" s="32" t="s">
        <v>8</v>
      </c>
      <c r="E31" s="63">
        <v>50</v>
      </c>
      <c r="F31" s="63">
        <v>356</v>
      </c>
      <c r="G31" s="63">
        <v>7112</v>
      </c>
      <c r="H31" s="27"/>
    </row>
    <row r="32" spans="1:8" x14ac:dyDescent="0.3">
      <c r="A32" s="12">
        <v>30</v>
      </c>
      <c r="B32" s="28" t="s">
        <v>14</v>
      </c>
      <c r="C32" s="74" t="s">
        <v>61</v>
      </c>
      <c r="D32" s="28" t="s">
        <v>57</v>
      </c>
      <c r="E32" s="38">
        <v>48</v>
      </c>
      <c r="F32" s="42">
        <v>341.08800000000002</v>
      </c>
      <c r="G32" s="38">
        <v>7106</v>
      </c>
      <c r="H32" s="27"/>
    </row>
    <row r="33" spans="1:8" ht="16.899999999999999" customHeight="1" x14ac:dyDescent="0.3">
      <c r="A33" s="12">
        <v>31</v>
      </c>
      <c r="B33" s="50" t="s">
        <v>13</v>
      </c>
      <c r="C33" s="32" t="s">
        <v>325</v>
      </c>
      <c r="D33" s="32" t="s">
        <v>8</v>
      </c>
      <c r="E33" s="63">
        <v>50</v>
      </c>
      <c r="F33" s="63">
        <v>354</v>
      </c>
      <c r="G33" s="63">
        <v>7080</v>
      </c>
      <c r="H33" s="27"/>
    </row>
    <row r="34" spans="1:8" x14ac:dyDescent="0.3">
      <c r="A34" s="12">
        <v>32</v>
      </c>
      <c r="B34" s="89" t="s">
        <v>12</v>
      </c>
      <c r="C34" s="50" t="s">
        <v>309</v>
      </c>
      <c r="D34" s="89" t="s">
        <v>49</v>
      </c>
      <c r="E34" s="96">
        <v>24</v>
      </c>
      <c r="F34" s="97">
        <v>169.76</v>
      </c>
      <c r="G34" s="96">
        <v>7075</v>
      </c>
      <c r="H34" s="27"/>
    </row>
    <row r="35" spans="1:8" ht="18.600000000000001" customHeight="1" x14ac:dyDescent="0.3">
      <c r="A35" s="12">
        <v>33</v>
      </c>
      <c r="B35" s="50" t="s">
        <v>38</v>
      </c>
      <c r="C35" s="50" t="s">
        <v>148</v>
      </c>
      <c r="D35" s="50" t="s">
        <v>313</v>
      </c>
      <c r="E35" s="54">
        <v>30</v>
      </c>
      <c r="F35" s="55">
        <v>210.3</v>
      </c>
      <c r="G35" s="96">
        <v>7010</v>
      </c>
      <c r="H35" s="9"/>
    </row>
    <row r="36" spans="1:8" ht="22.15" customHeight="1" x14ac:dyDescent="0.3">
      <c r="A36" s="12">
        <v>34</v>
      </c>
      <c r="B36" s="50" t="s">
        <v>16</v>
      </c>
      <c r="C36" s="32" t="s">
        <v>283</v>
      </c>
      <c r="D36" s="32" t="s">
        <v>277</v>
      </c>
      <c r="E36" s="63">
        <v>49</v>
      </c>
      <c r="F36" s="63">
        <v>341.3</v>
      </c>
      <c r="G36" s="79">
        <v>6965</v>
      </c>
    </row>
    <row r="37" spans="1:8" s="4" customFormat="1" x14ac:dyDescent="0.3">
      <c r="A37" s="12">
        <v>35</v>
      </c>
      <c r="B37" s="50" t="s">
        <v>271</v>
      </c>
      <c r="C37" s="50" t="s">
        <v>273</v>
      </c>
      <c r="D37" s="89" t="s">
        <v>274</v>
      </c>
      <c r="E37" s="96">
        <v>45</v>
      </c>
      <c r="F37" s="96">
        <v>311</v>
      </c>
      <c r="G37" s="97">
        <v>6911.1111111111113</v>
      </c>
      <c r="H37" s="31"/>
    </row>
    <row r="38" spans="1:8" s="4" customFormat="1" ht="19.149999999999999" customHeight="1" x14ac:dyDescent="0.3">
      <c r="A38" s="12">
        <v>36</v>
      </c>
      <c r="B38" s="50" t="s">
        <v>89</v>
      </c>
      <c r="C38" s="50" t="s">
        <v>233</v>
      </c>
      <c r="D38" s="50" t="s">
        <v>231</v>
      </c>
      <c r="E38" s="54">
        <v>46</v>
      </c>
      <c r="F38" s="54">
        <v>317.5</v>
      </c>
      <c r="G38" s="54">
        <v>6902</v>
      </c>
      <c r="H38" s="31"/>
    </row>
    <row r="39" spans="1:8" ht="19.149999999999999" customHeight="1" x14ac:dyDescent="0.3">
      <c r="A39" s="12">
        <v>37</v>
      </c>
      <c r="B39" s="46" t="s">
        <v>15</v>
      </c>
      <c r="C39" s="50" t="s">
        <v>262</v>
      </c>
      <c r="D39" s="46" t="s">
        <v>324</v>
      </c>
      <c r="E39" s="93">
        <v>50</v>
      </c>
      <c r="F39" s="97">
        <v>344.69</v>
      </c>
      <c r="G39" s="93">
        <v>6893.8</v>
      </c>
      <c r="H39" s="18"/>
    </row>
    <row r="40" spans="1:8" ht="19.149999999999999" customHeight="1" x14ac:dyDescent="0.3">
      <c r="A40" s="12">
        <v>38</v>
      </c>
      <c r="B40" s="50" t="s">
        <v>12</v>
      </c>
      <c r="C40" s="50" t="s">
        <v>110</v>
      </c>
      <c r="D40" s="50" t="s">
        <v>49</v>
      </c>
      <c r="E40" s="54">
        <v>24</v>
      </c>
      <c r="F40" s="97">
        <v>165</v>
      </c>
      <c r="G40" s="54">
        <v>6875</v>
      </c>
      <c r="H40" s="18"/>
    </row>
    <row r="41" spans="1:8" ht="21.6" customHeight="1" x14ac:dyDescent="0.3">
      <c r="A41" s="12">
        <v>39</v>
      </c>
      <c r="B41" s="50" t="s">
        <v>271</v>
      </c>
      <c r="C41" s="50" t="s">
        <v>275</v>
      </c>
      <c r="D41" s="89" t="s">
        <v>274</v>
      </c>
      <c r="E41" s="54">
        <v>45</v>
      </c>
      <c r="F41" s="54">
        <v>308.89999999999998</v>
      </c>
      <c r="G41" s="97">
        <v>6864.4444444444434</v>
      </c>
      <c r="H41" s="18"/>
    </row>
    <row r="42" spans="1:8" x14ac:dyDescent="0.3">
      <c r="A42" s="12">
        <v>40</v>
      </c>
      <c r="B42" s="28" t="s">
        <v>14</v>
      </c>
      <c r="C42" s="74" t="s">
        <v>62</v>
      </c>
      <c r="D42" s="28" t="s">
        <v>59</v>
      </c>
      <c r="E42" s="38">
        <v>50</v>
      </c>
      <c r="F42" s="42">
        <v>340.75</v>
      </c>
      <c r="G42" s="38">
        <v>6815</v>
      </c>
    </row>
    <row r="43" spans="1:8" ht="17.45" customHeight="1" x14ac:dyDescent="0.3">
      <c r="A43" s="12">
        <v>41</v>
      </c>
      <c r="B43" s="50" t="s">
        <v>15</v>
      </c>
      <c r="C43" s="50" t="s">
        <v>263</v>
      </c>
      <c r="D43" s="89" t="s">
        <v>253</v>
      </c>
      <c r="E43" s="54">
        <v>50</v>
      </c>
      <c r="F43" s="97">
        <v>340.64499999999998</v>
      </c>
      <c r="G43" s="54">
        <v>6812.9</v>
      </c>
    </row>
    <row r="44" spans="1:8" ht="21" customHeight="1" x14ac:dyDescent="0.3">
      <c r="A44" s="12">
        <v>42</v>
      </c>
      <c r="B44" s="50" t="s">
        <v>271</v>
      </c>
      <c r="C44" s="50" t="s">
        <v>276</v>
      </c>
      <c r="D44" s="50" t="s">
        <v>274</v>
      </c>
      <c r="E44" s="54">
        <v>45</v>
      </c>
      <c r="F44" s="96">
        <v>305.7</v>
      </c>
      <c r="G44" s="97">
        <v>6793.333333333333</v>
      </c>
    </row>
    <row r="45" spans="1:8" x14ac:dyDescent="0.3">
      <c r="A45" s="12">
        <v>43</v>
      </c>
      <c r="B45" s="50" t="s">
        <v>13</v>
      </c>
      <c r="C45" s="50" t="s">
        <v>218</v>
      </c>
      <c r="D45" s="50" t="s">
        <v>66</v>
      </c>
      <c r="E45" s="54">
        <v>50</v>
      </c>
      <c r="F45" s="55">
        <v>338</v>
      </c>
      <c r="G45" s="54">
        <v>6768</v>
      </c>
    </row>
    <row r="46" spans="1:8" x14ac:dyDescent="0.3">
      <c r="A46" s="12">
        <v>44</v>
      </c>
      <c r="B46" s="50" t="s">
        <v>13</v>
      </c>
      <c r="C46" s="32" t="s">
        <v>359</v>
      </c>
      <c r="D46" s="32" t="s">
        <v>8</v>
      </c>
      <c r="E46" s="63">
        <v>45</v>
      </c>
      <c r="F46" s="63">
        <v>281</v>
      </c>
      <c r="G46" s="63">
        <v>6767</v>
      </c>
    </row>
    <row r="47" spans="1:8" x14ac:dyDescent="0.3">
      <c r="A47" s="12">
        <v>45</v>
      </c>
      <c r="B47" s="50" t="s">
        <v>380</v>
      </c>
      <c r="C47" s="50" t="s">
        <v>382</v>
      </c>
      <c r="D47" s="89" t="s">
        <v>377</v>
      </c>
      <c r="E47" s="96">
        <v>88</v>
      </c>
      <c r="F47" s="96">
        <v>590</v>
      </c>
      <c r="G47" s="96">
        <v>6715</v>
      </c>
    </row>
    <row r="48" spans="1:8" x14ac:dyDescent="0.3">
      <c r="A48" s="12">
        <v>46</v>
      </c>
      <c r="B48" s="50" t="s">
        <v>380</v>
      </c>
      <c r="C48" s="89" t="s">
        <v>383</v>
      </c>
      <c r="D48" s="89" t="s">
        <v>377</v>
      </c>
      <c r="E48" s="54">
        <v>88</v>
      </c>
      <c r="F48" s="96">
        <v>590</v>
      </c>
      <c r="G48" s="54">
        <v>6715</v>
      </c>
    </row>
    <row r="49" spans="1:7" ht="37.5" x14ac:dyDescent="0.3">
      <c r="A49" s="12">
        <v>47</v>
      </c>
      <c r="B49" s="50" t="s">
        <v>380</v>
      </c>
      <c r="C49" s="50" t="s">
        <v>384</v>
      </c>
      <c r="D49" s="50" t="s">
        <v>377</v>
      </c>
      <c r="E49" s="54">
        <v>88</v>
      </c>
      <c r="F49" s="96">
        <v>590</v>
      </c>
      <c r="G49" s="54">
        <v>6715</v>
      </c>
    </row>
    <row r="50" spans="1:7" ht="21.6" customHeight="1" x14ac:dyDescent="0.3">
      <c r="A50" s="12">
        <v>48</v>
      </c>
      <c r="B50" s="28" t="s">
        <v>14</v>
      </c>
      <c r="C50" s="75" t="s">
        <v>63</v>
      </c>
      <c r="D50" s="28" t="s">
        <v>58</v>
      </c>
      <c r="E50" s="39">
        <v>55</v>
      </c>
      <c r="F50" s="42">
        <v>369.05</v>
      </c>
      <c r="G50" s="39">
        <v>6710</v>
      </c>
    </row>
    <row r="51" spans="1:7" x14ac:dyDescent="0.3">
      <c r="A51" s="12">
        <v>49</v>
      </c>
      <c r="B51" s="50" t="s">
        <v>89</v>
      </c>
      <c r="C51" s="50" t="s">
        <v>236</v>
      </c>
      <c r="D51" s="46" t="s">
        <v>235</v>
      </c>
      <c r="E51" s="54">
        <v>100</v>
      </c>
      <c r="F51" s="96">
        <v>663</v>
      </c>
      <c r="G51" s="54">
        <v>6627</v>
      </c>
    </row>
    <row r="52" spans="1:7" x14ac:dyDescent="0.3">
      <c r="A52" s="12">
        <v>50</v>
      </c>
      <c r="B52" s="50" t="s">
        <v>380</v>
      </c>
      <c r="C52" s="50" t="s">
        <v>386</v>
      </c>
      <c r="D52" s="50" t="s">
        <v>378</v>
      </c>
      <c r="E52" s="54">
        <v>31</v>
      </c>
      <c r="F52" s="96">
        <v>206</v>
      </c>
      <c r="G52" s="54">
        <v>6596</v>
      </c>
    </row>
    <row r="53" spans="1:7" ht="36" hidden="1" x14ac:dyDescent="0.35">
      <c r="A53" s="12">
        <v>51</v>
      </c>
      <c r="B53" s="50" t="s">
        <v>15</v>
      </c>
      <c r="C53" s="50" t="s">
        <v>260</v>
      </c>
      <c r="D53" s="50" t="s">
        <v>261</v>
      </c>
      <c r="E53" s="54">
        <v>45</v>
      </c>
      <c r="F53" s="55">
        <v>295.39999999999998</v>
      </c>
      <c r="G53" s="97">
        <v>6564.4444444444443</v>
      </c>
    </row>
    <row r="54" spans="1:7" ht="18" hidden="1" x14ac:dyDescent="0.35">
      <c r="A54" s="12">
        <v>52</v>
      </c>
      <c r="B54" s="50" t="s">
        <v>16</v>
      </c>
      <c r="C54" s="32" t="s">
        <v>284</v>
      </c>
      <c r="D54" s="32" t="s">
        <v>281</v>
      </c>
      <c r="E54" s="63">
        <v>72</v>
      </c>
      <c r="F54" s="63">
        <v>469</v>
      </c>
      <c r="G54" s="63">
        <v>6516</v>
      </c>
    </row>
    <row r="55" spans="1:7" ht="18" hidden="1" x14ac:dyDescent="0.35">
      <c r="A55" s="12">
        <v>53</v>
      </c>
      <c r="B55" s="50" t="s">
        <v>89</v>
      </c>
      <c r="C55" s="50" t="s">
        <v>234</v>
      </c>
      <c r="D55" s="46" t="s">
        <v>235</v>
      </c>
      <c r="E55" s="96">
        <v>100</v>
      </c>
      <c r="F55" s="96">
        <v>651</v>
      </c>
      <c r="G55" s="96">
        <v>6514</v>
      </c>
    </row>
    <row r="56" spans="1:7" ht="18" hidden="1" x14ac:dyDescent="0.35">
      <c r="A56" s="12">
        <v>54</v>
      </c>
      <c r="B56" s="50" t="s">
        <v>38</v>
      </c>
      <c r="C56" s="50" t="s">
        <v>150</v>
      </c>
      <c r="D56" s="50" t="s">
        <v>313</v>
      </c>
      <c r="E56" s="54">
        <v>30</v>
      </c>
      <c r="F56" s="55">
        <v>195.2</v>
      </c>
      <c r="G56" s="54">
        <v>6509</v>
      </c>
    </row>
    <row r="57" spans="1:7" ht="18" hidden="1" x14ac:dyDescent="0.35">
      <c r="A57" s="12">
        <v>55</v>
      </c>
      <c r="B57" s="50" t="s">
        <v>89</v>
      </c>
      <c r="C57" s="50" t="s">
        <v>237</v>
      </c>
      <c r="D57" s="46" t="s">
        <v>235</v>
      </c>
      <c r="E57" s="54">
        <v>100</v>
      </c>
      <c r="F57" s="96">
        <v>638</v>
      </c>
      <c r="G57" s="54">
        <v>6384</v>
      </c>
    </row>
    <row r="58" spans="1:7" ht="18" hidden="1" x14ac:dyDescent="0.35">
      <c r="A58" s="12">
        <v>56</v>
      </c>
      <c r="B58" s="50" t="s">
        <v>296</v>
      </c>
      <c r="C58" s="89" t="s">
        <v>300</v>
      </c>
      <c r="D58" s="89" t="s">
        <v>297</v>
      </c>
      <c r="E58" s="54">
        <v>55</v>
      </c>
      <c r="F58" s="55">
        <v>347</v>
      </c>
      <c r="G58" s="54">
        <v>6325</v>
      </c>
    </row>
    <row r="59" spans="1:7" ht="18" hidden="1" x14ac:dyDescent="0.35">
      <c r="A59" s="12">
        <v>57</v>
      </c>
      <c r="B59" s="50" t="s">
        <v>38</v>
      </c>
      <c r="C59" s="89" t="s">
        <v>147</v>
      </c>
      <c r="D59" s="89" t="s">
        <v>312</v>
      </c>
      <c r="E59" s="96">
        <v>51</v>
      </c>
      <c r="F59" s="97">
        <v>318.8</v>
      </c>
      <c r="G59" s="96">
        <v>6252</v>
      </c>
    </row>
    <row r="60" spans="1:7" ht="18" hidden="1" x14ac:dyDescent="0.35">
      <c r="A60" s="12">
        <v>58</v>
      </c>
      <c r="B60" s="46" t="s">
        <v>79</v>
      </c>
      <c r="C60" s="89" t="s">
        <v>154</v>
      </c>
      <c r="D60" s="46" t="s">
        <v>151</v>
      </c>
      <c r="E60" s="93">
        <v>35</v>
      </c>
      <c r="F60" s="94">
        <v>217</v>
      </c>
      <c r="G60" s="93">
        <v>6200</v>
      </c>
    </row>
    <row r="61" spans="1:7" ht="18" hidden="1" x14ac:dyDescent="0.35">
      <c r="A61" s="12">
        <v>59</v>
      </c>
      <c r="B61" s="50" t="s">
        <v>380</v>
      </c>
      <c r="C61" s="89" t="s">
        <v>388</v>
      </c>
      <c r="D61" s="89" t="s">
        <v>378</v>
      </c>
      <c r="E61" s="96">
        <v>31</v>
      </c>
      <c r="F61" s="96">
        <v>192</v>
      </c>
      <c r="G61" s="96">
        <v>6156</v>
      </c>
    </row>
    <row r="62" spans="1:7" ht="18" hidden="1" x14ac:dyDescent="0.35">
      <c r="A62" s="12">
        <v>60</v>
      </c>
      <c r="B62" s="50" t="s">
        <v>380</v>
      </c>
      <c r="C62" s="89" t="s">
        <v>387</v>
      </c>
      <c r="D62" s="89" t="s">
        <v>378</v>
      </c>
      <c r="E62" s="96">
        <v>31</v>
      </c>
      <c r="F62" s="96">
        <v>191</v>
      </c>
      <c r="G62" s="96">
        <v>6118</v>
      </c>
    </row>
    <row r="63" spans="1:7" ht="18" hidden="1" x14ac:dyDescent="0.35">
      <c r="A63" s="12">
        <v>61</v>
      </c>
      <c r="B63" s="50" t="s">
        <v>203</v>
      </c>
      <c r="C63" s="46" t="s">
        <v>207</v>
      </c>
      <c r="D63" s="46" t="s">
        <v>204</v>
      </c>
      <c r="E63" s="95">
        <v>130</v>
      </c>
      <c r="F63" s="94">
        <v>780.57748484848491</v>
      </c>
      <c r="G63" s="94">
        <v>6004.4421911421914</v>
      </c>
    </row>
    <row r="64" spans="1:7" ht="18" hidden="1" x14ac:dyDescent="0.35">
      <c r="A64" s="12">
        <v>62</v>
      </c>
      <c r="B64" s="50" t="s">
        <v>12</v>
      </c>
      <c r="C64" s="50" t="s">
        <v>112</v>
      </c>
      <c r="D64" s="50" t="s">
        <v>51</v>
      </c>
      <c r="E64" s="93">
        <v>53</v>
      </c>
      <c r="F64" s="55">
        <v>317</v>
      </c>
      <c r="G64" s="54">
        <v>5981</v>
      </c>
    </row>
    <row r="65" spans="1:8" ht="18" hidden="1" x14ac:dyDescent="0.35">
      <c r="A65" s="12">
        <v>63</v>
      </c>
      <c r="B65" s="50" t="s">
        <v>20</v>
      </c>
      <c r="C65" s="50" t="s">
        <v>138</v>
      </c>
      <c r="D65" s="50" t="s">
        <v>97</v>
      </c>
      <c r="E65" s="54">
        <v>56</v>
      </c>
      <c r="F65" s="97">
        <v>333.4</v>
      </c>
      <c r="G65" s="54">
        <v>5954</v>
      </c>
    </row>
    <row r="66" spans="1:8" ht="18" hidden="1" x14ac:dyDescent="0.35">
      <c r="A66" s="12">
        <v>64</v>
      </c>
      <c r="B66" s="50" t="s">
        <v>12</v>
      </c>
      <c r="C66" s="50" t="s">
        <v>111</v>
      </c>
      <c r="D66" s="50" t="s">
        <v>50</v>
      </c>
      <c r="E66" s="54">
        <v>25</v>
      </c>
      <c r="F66" s="94">
        <v>148.4</v>
      </c>
      <c r="G66" s="93">
        <v>5936</v>
      </c>
    </row>
    <row r="67" spans="1:8" ht="18" hidden="1" x14ac:dyDescent="0.35">
      <c r="A67" s="12">
        <v>65</v>
      </c>
      <c r="B67" s="50" t="s">
        <v>380</v>
      </c>
      <c r="C67" s="50" t="s">
        <v>385</v>
      </c>
      <c r="D67" s="50" t="s">
        <v>378</v>
      </c>
      <c r="E67" s="54">
        <v>31</v>
      </c>
      <c r="F67" s="96">
        <v>184</v>
      </c>
      <c r="G67" s="96">
        <v>5888</v>
      </c>
    </row>
    <row r="68" spans="1:8" ht="18" hidden="1" x14ac:dyDescent="0.35">
      <c r="A68" s="12">
        <v>66</v>
      </c>
      <c r="B68" s="50" t="s">
        <v>290</v>
      </c>
      <c r="C68" s="50" t="s">
        <v>376</v>
      </c>
      <c r="D68" s="50" t="s">
        <v>291</v>
      </c>
      <c r="E68" s="54">
        <v>36</v>
      </c>
      <c r="F68" s="55">
        <v>209.7</v>
      </c>
      <c r="G68" s="54">
        <v>5827</v>
      </c>
    </row>
    <row r="69" spans="1:8" ht="18" hidden="1" x14ac:dyDescent="0.35">
      <c r="A69" s="12">
        <v>67</v>
      </c>
      <c r="B69" s="50" t="s">
        <v>79</v>
      </c>
      <c r="C69" s="89" t="s">
        <v>152</v>
      </c>
      <c r="D69" s="89" t="s">
        <v>80</v>
      </c>
      <c r="E69" s="96">
        <v>40</v>
      </c>
      <c r="F69" s="97">
        <v>231.1</v>
      </c>
      <c r="G69" s="96">
        <v>5778</v>
      </c>
    </row>
    <row r="70" spans="1:8" ht="18" hidden="1" customHeight="1" x14ac:dyDescent="0.35">
      <c r="A70" s="12">
        <v>68</v>
      </c>
      <c r="B70" s="50" t="s">
        <v>38</v>
      </c>
      <c r="C70" s="89" t="s">
        <v>149</v>
      </c>
      <c r="D70" s="89" t="s">
        <v>315</v>
      </c>
      <c r="E70" s="93">
        <v>55</v>
      </c>
      <c r="F70" s="94">
        <v>315.10000000000002</v>
      </c>
      <c r="G70" s="93">
        <v>5730</v>
      </c>
    </row>
    <row r="71" spans="1:8" ht="22.15" hidden="1" customHeight="1" x14ac:dyDescent="0.35">
      <c r="A71" s="12">
        <v>69</v>
      </c>
      <c r="B71" s="50" t="s">
        <v>19</v>
      </c>
      <c r="C71" s="45" t="s">
        <v>183</v>
      </c>
      <c r="D71" s="89" t="s">
        <v>53</v>
      </c>
      <c r="E71" s="96">
        <v>50</v>
      </c>
      <c r="F71" s="97">
        <v>285</v>
      </c>
      <c r="G71" s="96">
        <v>5700</v>
      </c>
    </row>
    <row r="72" spans="1:8" ht="18" hidden="1" x14ac:dyDescent="0.35">
      <c r="A72" s="12">
        <v>70</v>
      </c>
      <c r="B72" s="50" t="s">
        <v>84</v>
      </c>
      <c r="C72" s="89" t="s">
        <v>118</v>
      </c>
      <c r="D72" s="89" t="s">
        <v>119</v>
      </c>
      <c r="E72" s="96">
        <v>19</v>
      </c>
      <c r="F72" s="97">
        <v>171</v>
      </c>
      <c r="G72" s="96">
        <v>5700</v>
      </c>
    </row>
    <row r="73" spans="1:8" ht="18" hidden="1" x14ac:dyDescent="0.35">
      <c r="A73" s="12">
        <v>71</v>
      </c>
      <c r="B73" s="50" t="s">
        <v>10</v>
      </c>
      <c r="C73" s="89" t="s">
        <v>190</v>
      </c>
      <c r="D73" s="89" t="s">
        <v>188</v>
      </c>
      <c r="E73" s="96">
        <v>45</v>
      </c>
      <c r="F73" s="97">
        <v>251.6</v>
      </c>
      <c r="G73" s="96">
        <v>5591</v>
      </c>
    </row>
    <row r="74" spans="1:8" ht="18" hidden="1" x14ac:dyDescent="0.35">
      <c r="A74" s="12">
        <v>72</v>
      </c>
      <c r="B74" s="50" t="s">
        <v>38</v>
      </c>
      <c r="C74" s="89" t="s">
        <v>146</v>
      </c>
      <c r="D74" s="89" t="s">
        <v>312</v>
      </c>
      <c r="E74" s="96">
        <v>50</v>
      </c>
      <c r="F74" s="97">
        <v>279</v>
      </c>
      <c r="G74" s="96">
        <v>5589</v>
      </c>
    </row>
    <row r="75" spans="1:8" ht="18" hidden="1" x14ac:dyDescent="0.35">
      <c r="A75" s="12">
        <v>73</v>
      </c>
      <c r="B75" s="50" t="s">
        <v>17</v>
      </c>
      <c r="C75" s="89" t="s">
        <v>123</v>
      </c>
      <c r="D75" s="89" t="s">
        <v>122</v>
      </c>
      <c r="E75" s="96">
        <v>33</v>
      </c>
      <c r="F75" s="43">
        <v>184</v>
      </c>
      <c r="G75" s="43">
        <v>5575</v>
      </c>
    </row>
    <row r="76" spans="1:8" ht="18" hidden="1" x14ac:dyDescent="0.35">
      <c r="A76" s="12">
        <v>74</v>
      </c>
      <c r="B76" s="50" t="s">
        <v>35</v>
      </c>
      <c r="C76" s="89" t="s">
        <v>336</v>
      </c>
      <c r="D76" s="46" t="s">
        <v>131</v>
      </c>
      <c r="E76" s="93">
        <v>180</v>
      </c>
      <c r="F76" s="94">
        <v>990</v>
      </c>
      <c r="G76" s="93">
        <v>5500</v>
      </c>
    </row>
    <row r="77" spans="1:8" ht="18" hidden="1" x14ac:dyDescent="0.35">
      <c r="A77" s="12">
        <v>75</v>
      </c>
      <c r="B77" s="50" t="s">
        <v>213</v>
      </c>
      <c r="C77" s="50" t="s">
        <v>214</v>
      </c>
      <c r="D77" s="89" t="s">
        <v>215</v>
      </c>
      <c r="E77" s="96">
        <v>55</v>
      </c>
      <c r="F77" s="97">
        <v>302</v>
      </c>
      <c r="G77" s="96">
        <v>5483</v>
      </c>
    </row>
    <row r="78" spans="1:8" ht="18" hidden="1" x14ac:dyDescent="0.35">
      <c r="A78" s="12">
        <v>76</v>
      </c>
      <c r="B78" s="50" t="s">
        <v>74</v>
      </c>
      <c r="C78" s="50" t="s">
        <v>304</v>
      </c>
      <c r="D78" s="50" t="s">
        <v>305</v>
      </c>
      <c r="E78" s="54">
        <v>50</v>
      </c>
      <c r="F78" s="55">
        <v>274</v>
      </c>
      <c r="G78" s="54">
        <v>5480</v>
      </c>
      <c r="H78" s="31"/>
    </row>
    <row r="79" spans="1:8" ht="18" hidden="1" x14ac:dyDescent="0.35">
      <c r="A79" s="12">
        <v>77</v>
      </c>
      <c r="B79" s="50" t="s">
        <v>213</v>
      </c>
      <c r="C79" s="50" t="s">
        <v>216</v>
      </c>
      <c r="D79" s="50" t="s">
        <v>215</v>
      </c>
      <c r="E79" s="54">
        <v>55</v>
      </c>
      <c r="F79" s="55">
        <v>301</v>
      </c>
      <c r="G79" s="54">
        <v>5475</v>
      </c>
    </row>
    <row r="80" spans="1:8" ht="18" hidden="1" x14ac:dyDescent="0.35">
      <c r="A80" s="12">
        <v>78</v>
      </c>
      <c r="B80" s="50" t="s">
        <v>47</v>
      </c>
      <c r="C80" s="45" t="s">
        <v>176</v>
      </c>
      <c r="D80" s="45" t="s">
        <v>44</v>
      </c>
      <c r="E80" s="44">
        <v>54</v>
      </c>
      <c r="F80" s="44">
        <v>290</v>
      </c>
      <c r="G80" s="44">
        <v>5369</v>
      </c>
    </row>
    <row r="81" spans="1:8" ht="18" hidden="1" x14ac:dyDescent="0.35">
      <c r="A81" s="12">
        <v>79</v>
      </c>
      <c r="B81" s="50" t="s">
        <v>47</v>
      </c>
      <c r="C81" s="45" t="s">
        <v>177</v>
      </c>
      <c r="D81" s="45" t="s">
        <v>45</v>
      </c>
      <c r="E81" s="44">
        <v>52</v>
      </c>
      <c r="F81" s="44">
        <v>279</v>
      </c>
      <c r="G81" s="44">
        <v>5366</v>
      </c>
    </row>
    <row r="82" spans="1:8" ht="18" hidden="1" x14ac:dyDescent="0.35">
      <c r="A82" s="12">
        <v>80</v>
      </c>
      <c r="B82" s="50" t="s">
        <v>10</v>
      </c>
      <c r="C82" s="89" t="s">
        <v>191</v>
      </c>
      <c r="D82" s="89" t="s">
        <v>188</v>
      </c>
      <c r="E82" s="96">
        <v>45</v>
      </c>
      <c r="F82" s="97">
        <v>240.4</v>
      </c>
      <c r="G82" s="96">
        <v>5342</v>
      </c>
    </row>
    <row r="83" spans="1:8" ht="18" hidden="1" x14ac:dyDescent="0.35">
      <c r="A83" s="12">
        <v>81</v>
      </c>
      <c r="B83" s="50" t="s">
        <v>47</v>
      </c>
      <c r="C83" s="45" t="s">
        <v>174</v>
      </c>
      <c r="D83" s="45" t="s">
        <v>175</v>
      </c>
      <c r="E83" s="44">
        <v>50</v>
      </c>
      <c r="F83" s="44">
        <v>265</v>
      </c>
      <c r="G83" s="44">
        <v>5291</v>
      </c>
      <c r="H83" s="31"/>
    </row>
    <row r="84" spans="1:8" ht="18" hidden="1" x14ac:dyDescent="0.35">
      <c r="A84" s="12">
        <v>82</v>
      </c>
      <c r="B84" s="50" t="s">
        <v>19</v>
      </c>
      <c r="C84" s="45" t="s">
        <v>184</v>
      </c>
      <c r="D84" s="89" t="s">
        <v>53</v>
      </c>
      <c r="E84" s="96">
        <v>50</v>
      </c>
      <c r="F84" s="97">
        <v>262</v>
      </c>
      <c r="G84" s="96">
        <v>5240</v>
      </c>
    </row>
    <row r="85" spans="1:8" ht="18" hidden="1" x14ac:dyDescent="0.35">
      <c r="A85" s="12">
        <v>83</v>
      </c>
      <c r="B85" s="50" t="s">
        <v>47</v>
      </c>
      <c r="C85" s="45" t="s">
        <v>173</v>
      </c>
      <c r="D85" s="45" t="s">
        <v>43</v>
      </c>
      <c r="E85" s="44">
        <v>46</v>
      </c>
      <c r="F85" s="44">
        <v>244</v>
      </c>
      <c r="G85" s="44">
        <v>5240</v>
      </c>
    </row>
    <row r="86" spans="1:8" ht="18" hidden="1" x14ac:dyDescent="0.35">
      <c r="A86" s="12">
        <v>84</v>
      </c>
      <c r="B86" s="50" t="s">
        <v>39</v>
      </c>
      <c r="C86" s="50" t="s">
        <v>166</v>
      </c>
      <c r="D86" s="50" t="s">
        <v>165</v>
      </c>
      <c r="E86" s="54">
        <v>37</v>
      </c>
      <c r="F86" s="55">
        <v>198.8</v>
      </c>
      <c r="G86" s="54">
        <v>5233</v>
      </c>
    </row>
    <row r="87" spans="1:8" ht="18" hidden="1" x14ac:dyDescent="0.35">
      <c r="A87" s="12">
        <v>85</v>
      </c>
      <c r="B87" s="50" t="s">
        <v>20</v>
      </c>
      <c r="C87" s="50" t="s">
        <v>139</v>
      </c>
      <c r="D87" s="50" t="s">
        <v>29</v>
      </c>
      <c r="E87" s="54">
        <v>50</v>
      </c>
      <c r="F87" s="55">
        <v>257.8</v>
      </c>
      <c r="G87" s="54">
        <v>5156</v>
      </c>
    </row>
    <row r="88" spans="1:8" ht="18" hidden="1" x14ac:dyDescent="0.35">
      <c r="A88" s="12">
        <v>86</v>
      </c>
      <c r="B88" s="50" t="s">
        <v>296</v>
      </c>
      <c r="C88" s="89" t="s">
        <v>301</v>
      </c>
      <c r="D88" s="50" t="s">
        <v>298</v>
      </c>
      <c r="E88" s="96">
        <v>43</v>
      </c>
      <c r="F88" s="97">
        <v>219.3</v>
      </c>
      <c r="G88" s="96">
        <v>5100</v>
      </c>
    </row>
    <row r="89" spans="1:8" s="4" customFormat="1" ht="18" hidden="1" x14ac:dyDescent="0.35">
      <c r="A89" s="12">
        <v>87</v>
      </c>
      <c r="B89" s="89" t="s">
        <v>84</v>
      </c>
      <c r="C89" s="89" t="s">
        <v>120</v>
      </c>
      <c r="D89" s="89" t="s">
        <v>121</v>
      </c>
      <c r="E89" s="96">
        <v>40</v>
      </c>
      <c r="F89" s="57">
        <v>200</v>
      </c>
      <c r="G89" s="56">
        <v>5000</v>
      </c>
      <c r="H89" s="31"/>
    </row>
    <row r="90" spans="1:8" s="4" customFormat="1" ht="18" hidden="1" x14ac:dyDescent="0.35">
      <c r="A90" s="12">
        <v>88</v>
      </c>
      <c r="B90" s="89" t="s">
        <v>48</v>
      </c>
      <c r="C90" s="89" t="s">
        <v>222</v>
      </c>
      <c r="D90" s="89" t="s">
        <v>223</v>
      </c>
      <c r="E90" s="96">
        <v>35</v>
      </c>
      <c r="F90" s="97">
        <v>173.63</v>
      </c>
      <c r="G90" s="96">
        <v>4961</v>
      </c>
      <c r="H90" s="31"/>
    </row>
    <row r="91" spans="1:8" ht="18" hidden="1" x14ac:dyDescent="0.35">
      <c r="A91" s="12">
        <v>89</v>
      </c>
      <c r="B91" s="50" t="s">
        <v>39</v>
      </c>
      <c r="C91" s="50" t="s">
        <v>164</v>
      </c>
      <c r="D91" s="50" t="s">
        <v>165</v>
      </c>
      <c r="E91" s="54">
        <v>37</v>
      </c>
      <c r="F91" s="55">
        <v>183.3</v>
      </c>
      <c r="G91" s="54">
        <v>4954</v>
      </c>
    </row>
    <row r="92" spans="1:8" ht="18" hidden="1" x14ac:dyDescent="0.35">
      <c r="A92" s="12">
        <v>90</v>
      </c>
      <c r="B92" s="50" t="s">
        <v>48</v>
      </c>
      <c r="C92" s="50" t="s">
        <v>224</v>
      </c>
      <c r="D92" s="50" t="s">
        <v>223</v>
      </c>
      <c r="E92" s="54">
        <v>35</v>
      </c>
      <c r="F92" s="55">
        <v>171.661</v>
      </c>
      <c r="G92" s="54">
        <v>4904</v>
      </c>
    </row>
    <row r="93" spans="1:8" ht="18" hidden="1" x14ac:dyDescent="0.35">
      <c r="A93" s="12">
        <v>91</v>
      </c>
      <c r="B93" s="50" t="s">
        <v>39</v>
      </c>
      <c r="C93" s="50" t="s">
        <v>167</v>
      </c>
      <c r="D93" s="50" t="s">
        <v>165</v>
      </c>
      <c r="E93" s="54">
        <v>37</v>
      </c>
      <c r="F93" s="55">
        <v>186</v>
      </c>
      <c r="G93" s="54">
        <v>4895</v>
      </c>
    </row>
    <row r="94" spans="1:8" ht="18" hidden="1" x14ac:dyDescent="0.35">
      <c r="A94" s="12">
        <v>92</v>
      </c>
      <c r="B94" s="50" t="s">
        <v>19</v>
      </c>
      <c r="C94" s="50" t="s">
        <v>185</v>
      </c>
      <c r="D94" s="50" t="s">
        <v>53</v>
      </c>
      <c r="E94" s="54">
        <v>50</v>
      </c>
      <c r="F94" s="55">
        <v>242.5</v>
      </c>
      <c r="G94" s="54">
        <v>4850</v>
      </c>
    </row>
    <row r="95" spans="1:8" ht="18" hidden="1" x14ac:dyDescent="0.35">
      <c r="A95" s="12">
        <v>93</v>
      </c>
      <c r="B95" s="50" t="s">
        <v>124</v>
      </c>
      <c r="C95" s="50" t="s">
        <v>127</v>
      </c>
      <c r="D95" s="50" t="s">
        <v>125</v>
      </c>
      <c r="E95" s="54">
        <v>50</v>
      </c>
      <c r="F95" s="55">
        <v>241.3</v>
      </c>
      <c r="G95" s="54">
        <v>4826</v>
      </c>
    </row>
    <row r="96" spans="1:8" ht="18" hidden="1" x14ac:dyDescent="0.35">
      <c r="A96" s="12">
        <v>94</v>
      </c>
      <c r="B96" s="50" t="s">
        <v>10</v>
      </c>
      <c r="C96" s="76" t="s">
        <v>192</v>
      </c>
      <c r="D96" s="46" t="s">
        <v>189</v>
      </c>
      <c r="E96" s="54">
        <v>42</v>
      </c>
      <c r="F96" s="55">
        <v>202.2</v>
      </c>
      <c r="G96" s="54">
        <v>4814</v>
      </c>
    </row>
    <row r="97" spans="1:8" ht="18" hidden="1" x14ac:dyDescent="0.35">
      <c r="A97" s="12">
        <v>95</v>
      </c>
      <c r="B97" s="50" t="s">
        <v>84</v>
      </c>
      <c r="C97" s="50" t="s">
        <v>116</v>
      </c>
      <c r="D97" s="50" t="s">
        <v>117</v>
      </c>
      <c r="E97" s="54">
        <v>30</v>
      </c>
      <c r="F97" s="96">
        <v>144</v>
      </c>
      <c r="G97" s="54">
        <v>4800</v>
      </c>
    </row>
    <row r="98" spans="1:8" ht="18" hidden="1" x14ac:dyDescent="0.35">
      <c r="A98" s="12">
        <v>96</v>
      </c>
      <c r="B98" s="50" t="s">
        <v>39</v>
      </c>
      <c r="C98" s="50" t="s">
        <v>364</v>
      </c>
      <c r="D98" s="46" t="s">
        <v>165</v>
      </c>
      <c r="E98" s="93">
        <v>37</v>
      </c>
      <c r="F98" s="94">
        <v>178.8</v>
      </c>
      <c r="G98" s="93">
        <v>4706</v>
      </c>
      <c r="H98" s="31"/>
    </row>
    <row r="99" spans="1:8" ht="36" hidden="1" x14ac:dyDescent="0.35">
      <c r="A99" s="12">
        <v>97</v>
      </c>
      <c r="B99" s="50" t="s">
        <v>350</v>
      </c>
      <c r="C99" s="50" t="s">
        <v>354</v>
      </c>
      <c r="D99" s="89" t="s">
        <v>355</v>
      </c>
      <c r="E99" s="96">
        <v>35</v>
      </c>
      <c r="F99" s="97">
        <v>180</v>
      </c>
      <c r="G99" s="56">
        <v>4651.3999999999996</v>
      </c>
    </row>
    <row r="100" spans="1:8" ht="18" hidden="1" x14ac:dyDescent="0.35">
      <c r="A100" s="12">
        <v>98</v>
      </c>
      <c r="B100" s="50" t="s">
        <v>124</v>
      </c>
      <c r="C100" s="50" t="s">
        <v>128</v>
      </c>
      <c r="D100" s="50" t="s">
        <v>125</v>
      </c>
      <c r="E100" s="54">
        <v>50</v>
      </c>
      <c r="F100" s="55">
        <v>232.2</v>
      </c>
      <c r="G100" s="54">
        <v>4644</v>
      </c>
    </row>
    <row r="101" spans="1:8" ht="18" hidden="1" x14ac:dyDescent="0.35">
      <c r="A101" s="12">
        <v>99</v>
      </c>
      <c r="B101" s="50" t="s">
        <v>350</v>
      </c>
      <c r="C101" s="50" t="s">
        <v>357</v>
      </c>
      <c r="D101" s="46" t="s">
        <v>352</v>
      </c>
      <c r="E101" s="93">
        <v>32</v>
      </c>
      <c r="F101" s="94">
        <v>154</v>
      </c>
      <c r="G101" s="93">
        <v>4552</v>
      </c>
      <c r="H101" s="31"/>
    </row>
    <row r="102" spans="1:8" ht="18" hidden="1" x14ac:dyDescent="0.35">
      <c r="A102" s="12">
        <v>100</v>
      </c>
      <c r="B102" s="50" t="s">
        <v>264</v>
      </c>
      <c r="C102" s="50" t="s">
        <v>316</v>
      </c>
      <c r="D102" s="50" t="s">
        <v>317</v>
      </c>
      <c r="E102" s="54">
        <v>40</v>
      </c>
      <c r="F102" s="96">
        <v>180</v>
      </c>
      <c r="G102" s="96">
        <v>4500</v>
      </c>
    </row>
    <row r="103" spans="1:8" ht="18" hidden="1" x14ac:dyDescent="0.35">
      <c r="A103" s="12">
        <v>101</v>
      </c>
      <c r="B103" s="50" t="s">
        <v>79</v>
      </c>
      <c r="C103" s="50" t="s">
        <v>307</v>
      </c>
      <c r="D103" s="50" t="s">
        <v>308</v>
      </c>
      <c r="E103" s="54">
        <v>35</v>
      </c>
      <c r="F103" s="55">
        <v>157.1</v>
      </c>
      <c r="G103" s="54">
        <v>4489</v>
      </c>
    </row>
    <row r="104" spans="1:8" ht="20.45" hidden="1" customHeight="1" x14ac:dyDescent="0.35">
      <c r="A104" s="12">
        <v>102</v>
      </c>
      <c r="B104" s="50" t="s">
        <v>79</v>
      </c>
      <c r="C104" s="50" t="s">
        <v>153</v>
      </c>
      <c r="D104" s="89" t="s">
        <v>82</v>
      </c>
      <c r="E104" s="96">
        <v>35</v>
      </c>
      <c r="F104" s="97">
        <v>156.30000000000001</v>
      </c>
      <c r="G104" s="96">
        <v>4466</v>
      </c>
    </row>
    <row r="105" spans="1:8" ht="18" hidden="1" x14ac:dyDescent="0.35">
      <c r="A105" s="12">
        <v>103</v>
      </c>
      <c r="B105" s="50" t="s">
        <v>42</v>
      </c>
      <c r="C105" s="50" t="s">
        <v>143</v>
      </c>
      <c r="D105" s="89" t="s">
        <v>144</v>
      </c>
      <c r="E105" s="96">
        <v>45</v>
      </c>
      <c r="F105" s="97">
        <v>200.16</v>
      </c>
      <c r="G105" s="96">
        <v>4448</v>
      </c>
      <c r="H105" s="4"/>
    </row>
    <row r="106" spans="1:8" ht="18" hidden="1" x14ac:dyDescent="0.35">
      <c r="A106" s="12">
        <v>104</v>
      </c>
      <c r="B106" s="50" t="s">
        <v>20</v>
      </c>
      <c r="C106" s="50" t="s">
        <v>140</v>
      </c>
      <c r="D106" s="89" t="s">
        <v>30</v>
      </c>
      <c r="E106" s="96">
        <v>48</v>
      </c>
      <c r="F106" s="97">
        <v>212.4</v>
      </c>
      <c r="G106" s="96">
        <v>4426</v>
      </c>
    </row>
    <row r="107" spans="1:8" ht="18" hidden="1" x14ac:dyDescent="0.35">
      <c r="A107" s="12">
        <v>105</v>
      </c>
      <c r="B107" s="50" t="s">
        <v>48</v>
      </c>
      <c r="C107" s="50" t="s">
        <v>225</v>
      </c>
      <c r="D107" s="50" t="s">
        <v>226</v>
      </c>
      <c r="E107" s="54">
        <v>35</v>
      </c>
      <c r="F107" s="55">
        <v>153.81700000000001</v>
      </c>
      <c r="G107" s="96">
        <v>4395</v>
      </c>
    </row>
    <row r="108" spans="1:8" ht="18" hidden="1" x14ac:dyDescent="0.35">
      <c r="A108" s="12">
        <v>106</v>
      </c>
      <c r="B108" s="50" t="s">
        <v>84</v>
      </c>
      <c r="C108" s="50" t="s">
        <v>114</v>
      </c>
      <c r="D108" s="50" t="s">
        <v>115</v>
      </c>
      <c r="E108" s="54">
        <v>56</v>
      </c>
      <c r="F108" s="55">
        <v>246</v>
      </c>
      <c r="G108" s="96">
        <v>4393</v>
      </c>
      <c r="H108" s="31"/>
    </row>
    <row r="109" spans="1:8" ht="18" hidden="1" x14ac:dyDescent="0.35">
      <c r="A109" s="12">
        <v>107</v>
      </c>
      <c r="B109" s="51" t="s">
        <v>264</v>
      </c>
      <c r="C109" s="51" t="s">
        <v>369</v>
      </c>
      <c r="D109" s="51" t="s">
        <v>370</v>
      </c>
      <c r="E109" s="51">
        <v>40</v>
      </c>
      <c r="F109" s="51">
        <v>174.3</v>
      </c>
      <c r="G109" s="51">
        <v>4358</v>
      </c>
    </row>
    <row r="110" spans="1:8" ht="18" hidden="1" x14ac:dyDescent="0.35">
      <c r="A110" s="12">
        <v>108</v>
      </c>
      <c r="B110" s="50" t="s">
        <v>74</v>
      </c>
      <c r="C110" s="50" t="s">
        <v>179</v>
      </c>
      <c r="D110" s="50" t="s">
        <v>180</v>
      </c>
      <c r="E110" s="54">
        <v>50</v>
      </c>
      <c r="F110" s="97">
        <v>217.7</v>
      </c>
      <c r="G110" s="54">
        <v>4355</v>
      </c>
    </row>
    <row r="111" spans="1:8" ht="18" hidden="1" x14ac:dyDescent="0.35">
      <c r="A111" s="12">
        <v>109</v>
      </c>
      <c r="B111" s="50" t="s">
        <v>42</v>
      </c>
      <c r="C111" s="50" t="s">
        <v>142</v>
      </c>
      <c r="D111" s="50" t="s">
        <v>40</v>
      </c>
      <c r="E111" s="54">
        <v>50</v>
      </c>
      <c r="F111" s="97">
        <v>217.25</v>
      </c>
      <c r="G111" s="54">
        <v>4345</v>
      </c>
    </row>
    <row r="112" spans="1:8" ht="18" hidden="1" x14ac:dyDescent="0.35">
      <c r="A112" s="12">
        <v>110</v>
      </c>
      <c r="B112" s="50" t="s">
        <v>264</v>
      </c>
      <c r="C112" s="50" t="s">
        <v>267</v>
      </c>
      <c r="D112" s="50" t="s">
        <v>268</v>
      </c>
      <c r="E112" s="54">
        <v>37</v>
      </c>
      <c r="F112" s="54">
        <v>160</v>
      </c>
      <c r="G112" s="54">
        <v>4335</v>
      </c>
    </row>
    <row r="113" spans="1:8" ht="18" hidden="1" x14ac:dyDescent="0.35">
      <c r="A113" s="12">
        <v>111</v>
      </c>
      <c r="B113" s="90" t="s">
        <v>42</v>
      </c>
      <c r="C113" s="90" t="s">
        <v>145</v>
      </c>
      <c r="D113" s="90" t="s">
        <v>41</v>
      </c>
      <c r="E113" s="88">
        <v>40</v>
      </c>
      <c r="F113" s="100">
        <v>172.8</v>
      </c>
      <c r="G113" s="101">
        <v>4320</v>
      </c>
    </row>
    <row r="114" spans="1:8" ht="18" hidden="1" x14ac:dyDescent="0.35">
      <c r="A114" s="12">
        <v>112</v>
      </c>
      <c r="B114" s="50" t="s">
        <v>264</v>
      </c>
      <c r="C114" s="50" t="s">
        <v>269</v>
      </c>
      <c r="D114" s="50" t="s">
        <v>268</v>
      </c>
      <c r="E114" s="54">
        <v>37</v>
      </c>
      <c r="F114" s="54">
        <v>159</v>
      </c>
      <c r="G114" s="96">
        <v>4320</v>
      </c>
    </row>
    <row r="115" spans="1:8" ht="18" hidden="1" x14ac:dyDescent="0.35">
      <c r="A115" s="12">
        <v>113</v>
      </c>
      <c r="B115" s="50" t="s">
        <v>10</v>
      </c>
      <c r="C115" s="76" t="s">
        <v>193</v>
      </c>
      <c r="D115" s="46" t="s">
        <v>189</v>
      </c>
      <c r="E115" s="93">
        <v>50</v>
      </c>
      <c r="F115" s="94">
        <v>213.3</v>
      </c>
      <c r="G115" s="93">
        <v>4266</v>
      </c>
    </row>
    <row r="116" spans="1:8" ht="18" hidden="1" x14ac:dyDescent="0.35">
      <c r="A116" s="12">
        <v>114</v>
      </c>
      <c r="B116" s="50" t="s">
        <v>264</v>
      </c>
      <c r="C116" s="50" t="s">
        <v>270</v>
      </c>
      <c r="D116" s="50" t="s">
        <v>268</v>
      </c>
      <c r="E116" s="54">
        <v>34</v>
      </c>
      <c r="F116" s="54">
        <v>144.5</v>
      </c>
      <c r="G116" s="96">
        <v>4250</v>
      </c>
    </row>
    <row r="117" spans="1:8" ht="18" hidden="1" x14ac:dyDescent="0.35">
      <c r="A117" s="12">
        <v>115</v>
      </c>
      <c r="B117" s="89" t="s">
        <v>124</v>
      </c>
      <c r="C117" s="89" t="s">
        <v>129</v>
      </c>
      <c r="D117" s="89" t="s">
        <v>126</v>
      </c>
      <c r="E117" s="96">
        <v>50</v>
      </c>
      <c r="F117" s="97">
        <v>211.2</v>
      </c>
      <c r="G117" s="96">
        <v>4225</v>
      </c>
    </row>
    <row r="118" spans="1:8" ht="18" hidden="1" x14ac:dyDescent="0.35">
      <c r="A118" s="12">
        <v>116</v>
      </c>
      <c r="B118" s="89" t="s">
        <v>350</v>
      </c>
      <c r="C118" s="89" t="s">
        <v>356</v>
      </c>
      <c r="D118" s="89" t="s">
        <v>281</v>
      </c>
      <c r="E118" s="96">
        <v>30</v>
      </c>
      <c r="F118" s="97">
        <v>130</v>
      </c>
      <c r="G118" s="93">
        <v>4138.8</v>
      </c>
    </row>
    <row r="119" spans="1:8" ht="18" hidden="1" x14ac:dyDescent="0.35">
      <c r="A119" s="12">
        <v>117</v>
      </c>
      <c r="B119" s="89" t="s">
        <v>19</v>
      </c>
      <c r="C119" s="45" t="s">
        <v>186</v>
      </c>
      <c r="D119" s="89" t="s">
        <v>391</v>
      </c>
      <c r="E119" s="93">
        <v>40</v>
      </c>
      <c r="F119" s="94">
        <v>162</v>
      </c>
      <c r="G119" s="93">
        <v>4050</v>
      </c>
    </row>
    <row r="120" spans="1:8" ht="18" hidden="1" x14ac:dyDescent="0.35">
      <c r="A120" s="12">
        <v>118</v>
      </c>
      <c r="B120" s="46" t="s">
        <v>90</v>
      </c>
      <c r="C120" s="46" t="s">
        <v>194</v>
      </c>
      <c r="D120" s="46" t="s">
        <v>66</v>
      </c>
      <c r="E120" s="93">
        <v>50</v>
      </c>
      <c r="F120" s="94">
        <v>201</v>
      </c>
      <c r="G120" s="93">
        <v>4020</v>
      </c>
      <c r="H120" s="4"/>
    </row>
    <row r="121" spans="1:8" ht="22.9" hidden="1" customHeight="1" x14ac:dyDescent="0.35">
      <c r="A121" s="12">
        <v>119</v>
      </c>
      <c r="B121" s="89" t="s">
        <v>35</v>
      </c>
      <c r="C121" s="89" t="s">
        <v>132</v>
      </c>
      <c r="D121" s="89" t="s">
        <v>33</v>
      </c>
      <c r="E121" s="96">
        <v>30</v>
      </c>
      <c r="F121" s="97">
        <v>120</v>
      </c>
      <c r="G121" s="96">
        <v>4000</v>
      </c>
    </row>
    <row r="122" spans="1:8" ht="18" hidden="1" x14ac:dyDescent="0.35">
      <c r="A122" s="12">
        <v>120</v>
      </c>
      <c r="B122" s="50" t="s">
        <v>74</v>
      </c>
      <c r="C122" s="50" t="s">
        <v>306</v>
      </c>
      <c r="D122" s="50" t="s">
        <v>180</v>
      </c>
      <c r="E122" s="54">
        <v>55</v>
      </c>
      <c r="F122" s="55">
        <v>197.5</v>
      </c>
      <c r="G122" s="54">
        <v>3950</v>
      </c>
    </row>
    <row r="123" spans="1:8" ht="18" hidden="1" x14ac:dyDescent="0.35">
      <c r="A123" s="12">
        <v>121</v>
      </c>
      <c r="B123" s="46" t="s">
        <v>90</v>
      </c>
      <c r="C123" s="46" t="s">
        <v>195</v>
      </c>
      <c r="D123" s="46" t="s">
        <v>66</v>
      </c>
      <c r="E123" s="93">
        <v>49</v>
      </c>
      <c r="F123" s="94">
        <v>191.1</v>
      </c>
      <c r="G123" s="93">
        <v>3900</v>
      </c>
      <c r="H123" s="4"/>
    </row>
    <row r="124" spans="1:8" ht="18" hidden="1" x14ac:dyDescent="0.35">
      <c r="A124" s="12">
        <v>122</v>
      </c>
      <c r="B124" s="50" t="s">
        <v>42</v>
      </c>
      <c r="C124" s="50" t="s">
        <v>302</v>
      </c>
      <c r="D124" s="50" t="s">
        <v>303</v>
      </c>
      <c r="E124" s="54">
        <v>45</v>
      </c>
      <c r="F124" s="55">
        <v>175.32</v>
      </c>
      <c r="G124" s="54">
        <v>3896</v>
      </c>
    </row>
    <row r="125" spans="1:8" ht="18" hidden="1" x14ac:dyDescent="0.35">
      <c r="A125" s="12">
        <v>123</v>
      </c>
      <c r="B125" s="50" t="s">
        <v>48</v>
      </c>
      <c r="C125" s="50" t="s">
        <v>227</v>
      </c>
      <c r="D125" s="46" t="s">
        <v>226</v>
      </c>
      <c r="E125" s="93">
        <v>49</v>
      </c>
      <c r="F125" s="94">
        <v>182.93899999999999</v>
      </c>
      <c r="G125" s="93">
        <v>3733</v>
      </c>
    </row>
    <row r="126" spans="1:8" ht="19.149999999999999" hidden="1" customHeight="1" x14ac:dyDescent="0.35">
      <c r="A126" s="12">
        <v>124</v>
      </c>
      <c r="B126" s="89" t="s">
        <v>203</v>
      </c>
      <c r="C126" s="47" t="s">
        <v>209</v>
      </c>
      <c r="D126" s="47" t="s">
        <v>205</v>
      </c>
      <c r="E126" s="81">
        <v>40</v>
      </c>
      <c r="F126" s="82">
        <v>148.34</v>
      </c>
      <c r="G126" s="82">
        <v>3708.5</v>
      </c>
    </row>
    <row r="127" spans="1:8" ht="18" hidden="1" x14ac:dyDescent="0.35">
      <c r="A127" s="12">
        <v>125</v>
      </c>
      <c r="B127" s="89" t="s">
        <v>20</v>
      </c>
      <c r="C127" s="89" t="s">
        <v>141</v>
      </c>
      <c r="D127" s="89" t="s">
        <v>31</v>
      </c>
      <c r="E127" s="93">
        <v>46</v>
      </c>
      <c r="F127" s="94">
        <v>170.3</v>
      </c>
      <c r="G127" s="93">
        <v>3703</v>
      </c>
    </row>
    <row r="128" spans="1:8" ht="18" hidden="1" x14ac:dyDescent="0.35">
      <c r="A128" s="12">
        <v>126</v>
      </c>
      <c r="B128" s="89" t="s">
        <v>203</v>
      </c>
      <c r="C128" s="47" t="s">
        <v>208</v>
      </c>
      <c r="D128" s="47" t="s">
        <v>205</v>
      </c>
      <c r="E128" s="81">
        <v>40</v>
      </c>
      <c r="F128" s="82">
        <v>144.51</v>
      </c>
      <c r="G128" s="82">
        <v>3612.75</v>
      </c>
    </row>
    <row r="129" spans="1:8" ht="18" hidden="1" x14ac:dyDescent="0.35">
      <c r="A129" s="12">
        <v>127</v>
      </c>
      <c r="B129" s="50" t="s">
        <v>35</v>
      </c>
      <c r="C129" s="50" t="s">
        <v>133</v>
      </c>
      <c r="D129" s="50" t="s">
        <v>34</v>
      </c>
      <c r="E129" s="54">
        <v>30</v>
      </c>
      <c r="F129" s="55">
        <v>108</v>
      </c>
      <c r="G129" s="54">
        <v>3600</v>
      </c>
    </row>
    <row r="130" spans="1:8" ht="18" hidden="1" x14ac:dyDescent="0.35">
      <c r="A130" s="12">
        <v>128</v>
      </c>
      <c r="B130" s="50" t="s">
        <v>74</v>
      </c>
      <c r="C130" s="50" t="s">
        <v>181</v>
      </c>
      <c r="D130" s="46" t="s">
        <v>182</v>
      </c>
      <c r="E130" s="93">
        <v>50</v>
      </c>
      <c r="F130" s="94">
        <v>161</v>
      </c>
      <c r="G130" s="93">
        <v>3572</v>
      </c>
    </row>
    <row r="131" spans="1:8" ht="18" hidden="1" x14ac:dyDescent="0.35">
      <c r="A131" s="12">
        <v>129</v>
      </c>
      <c r="B131" s="50" t="s">
        <v>238</v>
      </c>
      <c r="C131" s="50" t="s">
        <v>241</v>
      </c>
      <c r="D131" s="50" t="s">
        <v>242</v>
      </c>
      <c r="E131" s="54">
        <v>25</v>
      </c>
      <c r="F131" s="55">
        <v>83.6</v>
      </c>
      <c r="G131" s="54">
        <v>3344</v>
      </c>
    </row>
    <row r="132" spans="1:8" ht="18" hidden="1" x14ac:dyDescent="0.35">
      <c r="A132" s="12">
        <v>130</v>
      </c>
      <c r="B132" s="50" t="s">
        <v>238</v>
      </c>
      <c r="C132" s="50" t="s">
        <v>245</v>
      </c>
      <c r="D132" s="50" t="s">
        <v>246</v>
      </c>
      <c r="E132" s="96">
        <v>35</v>
      </c>
      <c r="F132" s="97">
        <v>107</v>
      </c>
      <c r="G132" s="96">
        <v>3057</v>
      </c>
    </row>
    <row r="133" spans="1:8" ht="18" hidden="1" x14ac:dyDescent="0.35">
      <c r="A133" s="12">
        <v>131</v>
      </c>
      <c r="B133" s="50" t="s">
        <v>331</v>
      </c>
      <c r="C133" s="50" t="s">
        <v>101</v>
      </c>
      <c r="D133" s="46" t="s">
        <v>98</v>
      </c>
      <c r="E133" s="93">
        <v>45</v>
      </c>
      <c r="F133" s="94">
        <v>120.09699999999999</v>
      </c>
      <c r="G133" s="95">
        <v>2668.8222222222221</v>
      </c>
    </row>
    <row r="134" spans="1:8" ht="18" hidden="1" x14ac:dyDescent="0.35">
      <c r="A134" s="12">
        <v>132</v>
      </c>
      <c r="B134" s="50" t="s">
        <v>331</v>
      </c>
      <c r="C134" s="50" t="s">
        <v>103</v>
      </c>
      <c r="D134" s="46" t="s">
        <v>98</v>
      </c>
      <c r="E134" s="93">
        <v>58</v>
      </c>
      <c r="F134" s="94">
        <v>154.63</v>
      </c>
      <c r="G134" s="95">
        <v>2666.0344827586205</v>
      </c>
    </row>
    <row r="135" spans="1:8" ht="18" hidden="1" x14ac:dyDescent="0.35">
      <c r="A135" s="12">
        <v>133</v>
      </c>
      <c r="B135" s="50" t="s">
        <v>338</v>
      </c>
      <c r="C135" s="50" t="s">
        <v>343</v>
      </c>
      <c r="D135" s="50" t="s">
        <v>344</v>
      </c>
      <c r="E135" s="54">
        <v>44</v>
      </c>
      <c r="F135" s="55">
        <v>13.4</v>
      </c>
      <c r="G135" s="96">
        <v>2610</v>
      </c>
    </row>
    <row r="136" spans="1:8" ht="18" hidden="1" x14ac:dyDescent="0.35">
      <c r="A136" s="12">
        <v>134</v>
      </c>
      <c r="B136" s="89" t="s">
        <v>331</v>
      </c>
      <c r="C136" s="50" t="s">
        <v>104</v>
      </c>
      <c r="D136" s="89" t="s">
        <v>99</v>
      </c>
      <c r="E136" s="96">
        <v>27</v>
      </c>
      <c r="F136" s="55">
        <v>66.251000000000005</v>
      </c>
      <c r="G136" s="95">
        <v>2453.7407407407409</v>
      </c>
    </row>
    <row r="137" spans="1:8" ht="18" hidden="1" x14ac:dyDescent="0.35">
      <c r="A137" s="12">
        <v>135</v>
      </c>
      <c r="B137" s="50" t="s">
        <v>331</v>
      </c>
      <c r="C137" s="50" t="s">
        <v>105</v>
      </c>
      <c r="D137" s="50" t="s">
        <v>99</v>
      </c>
      <c r="E137" s="54">
        <v>27</v>
      </c>
      <c r="F137" s="55">
        <v>64.986000000000004</v>
      </c>
      <c r="G137" s="95">
        <v>2406.8888888888891</v>
      </c>
      <c r="H137" s="4"/>
    </row>
    <row r="138" spans="1:8" ht="21" hidden="1" customHeight="1" x14ac:dyDescent="0.35">
      <c r="A138" s="12">
        <v>136</v>
      </c>
      <c r="B138" s="50" t="s">
        <v>331</v>
      </c>
      <c r="C138" s="50" t="s">
        <v>102</v>
      </c>
      <c r="D138" s="46" t="s">
        <v>98</v>
      </c>
      <c r="E138" s="93">
        <v>44</v>
      </c>
      <c r="F138" s="94">
        <v>99.495000000000005</v>
      </c>
      <c r="G138" s="95">
        <v>2261.25</v>
      </c>
      <c r="H138" s="31"/>
    </row>
    <row r="139" spans="1:8" ht="18" hidden="1" x14ac:dyDescent="0.35">
      <c r="A139" s="12">
        <v>137</v>
      </c>
      <c r="B139" s="50" t="s">
        <v>238</v>
      </c>
      <c r="C139" s="50" t="s">
        <v>239</v>
      </c>
      <c r="D139" s="80" t="s">
        <v>240</v>
      </c>
      <c r="E139" s="49">
        <v>97</v>
      </c>
      <c r="F139" s="48">
        <v>669</v>
      </c>
      <c r="G139" s="49">
        <v>2231</v>
      </c>
    </row>
    <row r="140" spans="1:8" ht="18" hidden="1" x14ac:dyDescent="0.35">
      <c r="A140" s="12">
        <v>138</v>
      </c>
      <c r="B140" s="50" t="s">
        <v>238</v>
      </c>
      <c r="C140" s="50" t="s">
        <v>243</v>
      </c>
      <c r="D140" s="50" t="s">
        <v>244</v>
      </c>
      <c r="E140" s="54">
        <v>23</v>
      </c>
      <c r="F140" s="97">
        <v>47</v>
      </c>
      <c r="G140" s="54">
        <v>2044</v>
      </c>
    </row>
    <row r="141" spans="1:8" ht="18" hidden="1" x14ac:dyDescent="0.35">
      <c r="A141" s="12">
        <v>139</v>
      </c>
      <c r="B141" s="50" t="s">
        <v>238</v>
      </c>
      <c r="C141" s="68" t="s">
        <v>247</v>
      </c>
      <c r="D141" s="50" t="s">
        <v>248</v>
      </c>
      <c r="E141" s="93">
        <v>40</v>
      </c>
      <c r="F141" s="94">
        <v>61.5</v>
      </c>
      <c r="G141" s="93">
        <v>1538</v>
      </c>
    </row>
    <row r="142" spans="1:8" ht="18" hidden="1" x14ac:dyDescent="0.35">
      <c r="A142" s="12">
        <v>140</v>
      </c>
      <c r="B142" s="50" t="s">
        <v>68</v>
      </c>
      <c r="C142" s="50" t="s">
        <v>346</v>
      </c>
      <c r="D142" s="50" t="s">
        <v>168</v>
      </c>
      <c r="E142" s="54">
        <v>59</v>
      </c>
      <c r="F142" s="97">
        <v>38.76</v>
      </c>
      <c r="G142" s="54">
        <v>807</v>
      </c>
    </row>
    <row r="143" spans="1:8" ht="18" hidden="1" x14ac:dyDescent="0.35">
      <c r="A143" s="12">
        <v>141</v>
      </c>
      <c r="B143" s="50" t="s">
        <v>68</v>
      </c>
      <c r="C143" s="50" t="s">
        <v>170</v>
      </c>
      <c r="D143" s="50" t="s">
        <v>168</v>
      </c>
      <c r="E143" s="54">
        <v>61</v>
      </c>
      <c r="F143" s="97">
        <v>36.69</v>
      </c>
      <c r="G143" s="54">
        <v>798</v>
      </c>
    </row>
    <row r="144" spans="1:8" ht="18" hidden="1" x14ac:dyDescent="0.35">
      <c r="A144" s="12">
        <v>142</v>
      </c>
      <c r="B144" s="50" t="s">
        <v>68</v>
      </c>
      <c r="C144" s="45" t="s">
        <v>171</v>
      </c>
      <c r="D144" s="45" t="s">
        <v>69</v>
      </c>
      <c r="E144" s="44">
        <v>66</v>
      </c>
      <c r="F144" s="44">
        <v>37.6</v>
      </c>
      <c r="G144" s="44">
        <v>570</v>
      </c>
    </row>
    <row r="145" spans="1:7" ht="18" hidden="1" x14ac:dyDescent="0.35">
      <c r="A145" s="12">
        <v>143</v>
      </c>
      <c r="B145" s="50" t="s">
        <v>68</v>
      </c>
      <c r="C145" s="45" t="s">
        <v>347</v>
      </c>
      <c r="D145" s="45" t="s">
        <v>69</v>
      </c>
      <c r="E145" s="44">
        <v>66</v>
      </c>
      <c r="F145" s="44">
        <v>35.4</v>
      </c>
      <c r="G145" s="44">
        <v>536</v>
      </c>
    </row>
    <row r="146" spans="1:7" ht="18" hidden="1" x14ac:dyDescent="0.35">
      <c r="A146" s="12">
        <v>144</v>
      </c>
      <c r="B146" s="98" t="s">
        <v>68</v>
      </c>
      <c r="C146" s="98" t="s">
        <v>72</v>
      </c>
      <c r="D146" s="89" t="s">
        <v>71</v>
      </c>
      <c r="E146" s="44">
        <v>28</v>
      </c>
      <c r="F146" s="44">
        <v>14.03</v>
      </c>
      <c r="G146" s="44">
        <v>501</v>
      </c>
    </row>
    <row r="147" spans="1:7" ht="18" hidden="1" x14ac:dyDescent="0.35">
      <c r="A147" s="12">
        <v>145</v>
      </c>
      <c r="B147" s="98" t="s">
        <v>68</v>
      </c>
      <c r="C147" s="99" t="s">
        <v>70</v>
      </c>
      <c r="D147" s="45" t="s">
        <v>71</v>
      </c>
      <c r="E147" s="44">
        <v>30</v>
      </c>
      <c r="F147" s="44">
        <v>14.7</v>
      </c>
      <c r="G147" s="44">
        <v>490</v>
      </c>
    </row>
    <row r="148" spans="1:7" ht="18" hidden="1" x14ac:dyDescent="0.35">
      <c r="A148" s="12">
        <v>146</v>
      </c>
      <c r="B148" s="98" t="s">
        <v>338</v>
      </c>
      <c r="C148" s="98" t="s">
        <v>342</v>
      </c>
      <c r="D148" s="89" t="s">
        <v>339</v>
      </c>
      <c r="E148" s="96">
        <v>54</v>
      </c>
      <c r="F148" s="97">
        <v>9.3000000000000007</v>
      </c>
      <c r="G148" s="96">
        <v>173</v>
      </c>
    </row>
  </sheetData>
  <autoFilter ref="A2:H2">
    <sortState ref="A3:H148">
      <sortCondition descending="1" ref="G2"/>
    </sortState>
  </autoFilter>
  <sortState ref="A3:G151">
    <sortCondition descending="1" ref="G3"/>
  </sortState>
  <mergeCells count="1">
    <mergeCell ref="A1:G1"/>
  </mergeCells>
  <pageMargins left="0.70866141732283472" right="0.70866141732283472" top="0" bottom="0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tabSelected="1" zoomScale="108" zoomScaleNormal="108" workbookViewId="0">
      <selection activeCell="B17" sqref="B17"/>
    </sheetView>
  </sheetViews>
  <sheetFormatPr defaultRowHeight="15" x14ac:dyDescent="0.25"/>
  <cols>
    <col min="1" max="1" width="11.140625" style="10" customWidth="1"/>
    <col min="2" max="2" width="18" style="4" customWidth="1"/>
    <col min="3" max="3" width="12" style="11" customWidth="1"/>
  </cols>
  <sheetData>
    <row r="2" spans="1:8" ht="18.75" x14ac:dyDescent="0.3">
      <c r="A2" s="118" t="s">
        <v>335</v>
      </c>
      <c r="B2" s="118"/>
      <c r="C2" s="119"/>
      <c r="D2" s="120"/>
      <c r="E2" s="120"/>
      <c r="F2" s="120"/>
      <c r="G2" s="120"/>
      <c r="H2" s="120"/>
    </row>
    <row r="3" spans="1:8" ht="18.75" x14ac:dyDescent="0.3">
      <c r="A3" s="121" t="s">
        <v>28</v>
      </c>
      <c r="B3" s="122" t="s">
        <v>27</v>
      </c>
      <c r="C3" s="121" t="s">
        <v>26</v>
      </c>
      <c r="D3" s="120"/>
      <c r="E3" s="120"/>
      <c r="F3" s="120"/>
      <c r="G3" s="120"/>
      <c r="H3" s="120"/>
    </row>
    <row r="4" spans="1:8" x14ac:dyDescent="0.25">
      <c r="A4" s="123">
        <v>1</v>
      </c>
      <c r="B4" s="124" t="s">
        <v>16</v>
      </c>
      <c r="C4" s="123">
        <v>49440.4</v>
      </c>
      <c r="D4" s="125"/>
      <c r="E4" s="120"/>
      <c r="F4" s="120"/>
      <c r="G4" s="120"/>
      <c r="H4" s="120"/>
    </row>
    <row r="5" spans="1:8" x14ac:dyDescent="0.25">
      <c r="A5" s="123">
        <v>2</v>
      </c>
      <c r="B5" s="124" t="s">
        <v>25</v>
      </c>
      <c r="C5" s="123">
        <v>34119.300000000003</v>
      </c>
      <c r="D5" s="125"/>
      <c r="E5" s="120"/>
      <c r="F5" s="120"/>
      <c r="G5" s="120"/>
      <c r="H5" s="120"/>
    </row>
    <row r="6" spans="1:8" x14ac:dyDescent="0.25">
      <c r="A6" s="123">
        <v>3</v>
      </c>
      <c r="B6" s="124" t="s">
        <v>24</v>
      </c>
      <c r="C6" s="123">
        <v>33914</v>
      </c>
      <c r="D6" s="125"/>
      <c r="E6" s="120"/>
      <c r="F6" s="120"/>
      <c r="G6" s="120"/>
      <c r="H6" s="120"/>
    </row>
    <row r="7" spans="1:8" x14ac:dyDescent="0.25">
      <c r="A7" s="123">
        <v>4</v>
      </c>
      <c r="B7" s="124" t="s">
        <v>22</v>
      </c>
      <c r="C7" s="123">
        <v>30371.4</v>
      </c>
      <c r="D7" s="125"/>
      <c r="E7" s="120"/>
      <c r="F7" s="120"/>
      <c r="G7" s="120"/>
      <c r="H7" s="120"/>
    </row>
    <row r="8" spans="1:8" x14ac:dyDescent="0.25">
      <c r="A8" s="123">
        <v>5</v>
      </c>
      <c r="B8" s="124" t="s">
        <v>21</v>
      </c>
      <c r="C8" s="123">
        <v>26473.1</v>
      </c>
      <c r="D8" s="125"/>
      <c r="E8" s="120"/>
      <c r="F8" s="120"/>
      <c r="G8" s="120"/>
      <c r="H8" s="120"/>
    </row>
    <row r="9" spans="1:8" x14ac:dyDescent="0.25">
      <c r="A9" s="123">
        <v>6</v>
      </c>
      <c r="B9" s="124" t="s">
        <v>14</v>
      </c>
      <c r="C9" s="123">
        <v>21282.400000000001</v>
      </c>
      <c r="D9" s="125"/>
      <c r="E9" s="120"/>
      <c r="F9" s="120"/>
      <c r="G9" s="120"/>
      <c r="H9" s="120"/>
    </row>
    <row r="10" spans="1:8" x14ac:dyDescent="0.25">
      <c r="A10" s="123">
        <v>7</v>
      </c>
      <c r="B10" s="124" t="s">
        <v>18</v>
      </c>
      <c r="C10" s="123">
        <v>18183.900000000001</v>
      </c>
      <c r="D10" s="125"/>
      <c r="E10" s="120"/>
      <c r="F10" s="120"/>
      <c r="G10" s="120"/>
      <c r="H10" s="120"/>
    </row>
    <row r="11" spans="1:8" x14ac:dyDescent="0.25">
      <c r="A11" s="123">
        <v>8</v>
      </c>
      <c r="B11" s="124" t="s">
        <v>23</v>
      </c>
      <c r="C11" s="123">
        <v>17716.599999999999</v>
      </c>
      <c r="D11" s="125"/>
      <c r="E11" s="120"/>
      <c r="F11" s="120"/>
      <c r="G11" s="120"/>
      <c r="H11" s="120"/>
    </row>
    <row r="12" spans="1:8" x14ac:dyDescent="0.25">
      <c r="A12" s="123">
        <v>9</v>
      </c>
      <c r="B12" s="124" t="s">
        <v>13</v>
      </c>
      <c r="C12" s="123">
        <v>14737.5</v>
      </c>
      <c r="D12" s="125"/>
      <c r="E12" s="120"/>
      <c r="F12" s="120"/>
      <c r="G12" s="120"/>
      <c r="H12" s="120"/>
    </row>
    <row r="13" spans="1:8" x14ac:dyDescent="0.25">
      <c r="A13" s="123">
        <v>10</v>
      </c>
      <c r="B13" s="124" t="s">
        <v>15</v>
      </c>
      <c r="C13" s="123">
        <v>13794.6</v>
      </c>
    </row>
  </sheetData>
  <autoFilter ref="A3:E3">
    <sortState ref="A5:E17">
      <sortCondition ref="C4"/>
    </sortState>
  </autoFilter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Хоз-ва лидеры</vt:lpstr>
      <vt:lpstr>крупные производители молока</vt:lpstr>
      <vt:lpstr>операторы</vt:lpstr>
      <vt:lpstr>по валовке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Салихов Фарит Шаукатович</dc:creator>
  <cp:lastModifiedBy>Хабирова Светлана Дамировна</cp:lastModifiedBy>
  <cp:lastPrinted>2019-10-22T14:18:44Z</cp:lastPrinted>
  <dcterms:created xsi:type="dcterms:W3CDTF">2017-07-08T04:56:47Z</dcterms:created>
  <dcterms:modified xsi:type="dcterms:W3CDTF">2019-12-13T07:51:18Z</dcterms:modified>
</cp:coreProperties>
</file>