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0" windowWidth="9720" windowHeight="6525" tabRatio="599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'Лист1'!$B$1:$K$65</definedName>
  </definedNames>
  <calcPr fullCalcOnLoad="1"/>
</workbook>
</file>

<file path=xl/sharedStrings.xml><?xml version="1.0" encoding="utf-8"?>
<sst xmlns="http://schemas.openxmlformats.org/spreadsheetml/2006/main" count="157" uniqueCount="125">
  <si>
    <t>Районы</t>
  </si>
  <si>
    <t>Наименование организации</t>
  </si>
  <si>
    <t>КРС</t>
  </si>
  <si>
    <t>черно-пестрая</t>
  </si>
  <si>
    <t>нетели</t>
  </si>
  <si>
    <t>симментальская</t>
  </si>
  <si>
    <t>лимузинская</t>
  </si>
  <si>
    <t>бестужевская</t>
  </si>
  <si>
    <t>Овцы</t>
  </si>
  <si>
    <t>телки, ярки, свинки</t>
  </si>
  <si>
    <t>бычки, баранчики, хрячки</t>
  </si>
  <si>
    <t>голов</t>
  </si>
  <si>
    <t>стоимость 1кг/руб.</t>
  </si>
  <si>
    <t>Планируемое к реализации поголовья</t>
  </si>
  <si>
    <t>ФИО руководителя</t>
  </si>
  <si>
    <t>Контактный телефон организации</t>
  </si>
  <si>
    <t>Волгоградская</t>
  </si>
  <si>
    <t>Квартал реализации</t>
  </si>
  <si>
    <t>8(347)97 2-98-13</t>
  </si>
  <si>
    <t>8905-00-67-321</t>
  </si>
  <si>
    <t>8963-13-47-590</t>
  </si>
  <si>
    <t>834787-63-7-97</t>
  </si>
  <si>
    <t>8937-335-15-75</t>
  </si>
  <si>
    <t>Романовская</t>
  </si>
  <si>
    <t>СПК "Дружба" Аургазинский район</t>
  </si>
  <si>
    <t>Максютов Зилавир Хайдарович</t>
  </si>
  <si>
    <t>ООО АФ "Идель" Нуримановский район</t>
  </si>
  <si>
    <t>Хайруллин Ильмир Ханифович</t>
  </si>
  <si>
    <t>Аглиуллин Зуфар Биктемирович</t>
  </si>
  <si>
    <t>ООО СП "Нерал-Матрикс" Туймазинский район</t>
  </si>
  <si>
    <t>ООО "Уныш" Дюртюлинский район</t>
  </si>
  <si>
    <t>ООО ПЗ "Ленина" Дюртюлинский район</t>
  </si>
  <si>
    <t>Давлетбаев Альберт Рафаилович</t>
  </si>
  <si>
    <t>ООО "Россия" Дюртюлинский район</t>
  </si>
  <si>
    <t>Гумеров Рафил Назипович</t>
  </si>
  <si>
    <t>ООО "Игенче" Дюртюлинский район</t>
  </si>
  <si>
    <t>Саитов Роберт Шайхзадинович</t>
  </si>
  <si>
    <t>ООО "Мир" Илишевский район</t>
  </si>
  <si>
    <t>Ахметова Неля Дамировна</t>
  </si>
  <si>
    <t>Ганеев Раиль Рамилович</t>
  </si>
  <si>
    <t>Коваленко Александр Анатольевич</t>
  </si>
  <si>
    <t>83472705714      89018116708</t>
  </si>
  <si>
    <t>Гареев Рафик Рашитович</t>
  </si>
  <si>
    <t>Ишмакаев Данис Мадисович</t>
  </si>
  <si>
    <t>Рамазанов Тимур Ганеевич</t>
  </si>
  <si>
    <t>Храмцов Владимир Николаевич</t>
  </si>
  <si>
    <t>Ватолин Павел Леонидович</t>
  </si>
  <si>
    <t>Ибрагимов Рамиль Рашитович.</t>
  </si>
  <si>
    <t>Кабиров Фирдавис Мухаматнурович</t>
  </si>
  <si>
    <t>Пожедаев Евгений Викторович</t>
  </si>
  <si>
    <t>Шакиров Раис Руфатович</t>
  </si>
  <si>
    <t>Габдуллин Венер Гадлянович</t>
  </si>
  <si>
    <t>Курбанов Азат Маратович</t>
  </si>
  <si>
    <t>Мухарлямов Айдар Зиганшинович</t>
  </si>
  <si>
    <t>Кардалов Дато Гиевич</t>
  </si>
  <si>
    <t>Минлебаев Альберт Минисламович</t>
  </si>
  <si>
    <t>Латыпов Мавзер Хаматович</t>
  </si>
  <si>
    <t>Махиянов Разим Загидович</t>
  </si>
  <si>
    <t>Маннанов Фанис Радикович</t>
  </si>
  <si>
    <t>Федоров Василий Иванович</t>
  </si>
  <si>
    <t>ООО "Аграрные традиции"</t>
  </si>
  <si>
    <t>ООО П</t>
  </si>
  <si>
    <t>ООО ПЗ "Валиева" Дюртюлинский район</t>
  </si>
  <si>
    <t>Гареев Раиль Фаатович</t>
  </si>
  <si>
    <t>ООО ПЗ "Горшкова"Дюртюлинский район</t>
  </si>
  <si>
    <t>Идрисова Танзиля Риловна</t>
  </si>
  <si>
    <t>Козлов Сергей Леонидович</t>
  </si>
  <si>
    <t>СПК ПЗ "Алга" Краснокамский район</t>
  </si>
  <si>
    <t>Хатмуллин Рафкат Кавиевич</t>
  </si>
  <si>
    <t>Маторин Максим Валерьевич</t>
  </si>
  <si>
    <t>Ямгуров Шакирьян Рафаэлович</t>
  </si>
  <si>
    <t>Насибуллина Эльза Радиковна</t>
  </si>
  <si>
    <t>Итого</t>
  </si>
  <si>
    <t>ООО СП Урожай Аургазинский район</t>
  </si>
  <si>
    <t>ООО"Салават" Аургазинский район</t>
  </si>
  <si>
    <t>ООО ПЗ им. Кирова Дюртюлинский район</t>
  </si>
  <si>
    <t>ООО ПЗ "Чишма" Дюртюлинский район</t>
  </si>
  <si>
    <t>ООО "Калинина" Дюртюлинский район</t>
  </si>
  <si>
    <t>ООО ПЗ "Победа" Дюртюлинский район</t>
  </si>
  <si>
    <t>СПК "Кировский" Дуванский район</t>
  </si>
  <si>
    <t>ООО ПЗ "Урожай" Илишевский район</t>
  </si>
  <si>
    <t>СПК "Ярославский" Дуванский район</t>
  </si>
  <si>
    <t>СПК "Ленинский" Мечетлинский район</t>
  </si>
  <si>
    <t>ООО АП имени Калинина Стерлитамакский район</t>
  </si>
  <si>
    <t>ООО СП "Фрунзе" Стерлитамакский район</t>
  </si>
  <si>
    <t>ООО "Авангард"  Стерлитамакский район</t>
  </si>
  <si>
    <t>ООО АФ "Правда" Стерлибашевский район</t>
  </si>
  <si>
    <t>СПК имени К.Маркса Татышлинский район</t>
  </si>
  <si>
    <t>СПК "Рассвет" Татышлинский район</t>
  </si>
  <si>
    <t>ООО "Бишинды" Туймазинский район</t>
  </si>
  <si>
    <t>ООО КХ "Куш-Буляк" Туймазинский район</t>
  </si>
  <si>
    <t>ФГУП "Уфимское" Уфимский район</t>
  </si>
  <si>
    <t>ООО "Нурис" Чишминский район</t>
  </si>
  <si>
    <t>СПК  колхоз им.Ленина Чекмагушевский район</t>
  </si>
  <si>
    <t>СПК колхоз "Алга" Чекмагушевский район</t>
  </si>
  <si>
    <t>СПК им.К.Иванова Белебеевский район</t>
  </si>
  <si>
    <t>СПК "Урал" Миякинский район</t>
  </si>
  <si>
    <t>ООО ПХ "Артемида" Кармаскалинский район</t>
  </si>
  <si>
    <t>ООО "Тавакан" Кугарчинский район</t>
  </si>
  <si>
    <t>3</t>
  </si>
  <si>
    <t>ООО АФ "Байрамгул" Учалинский район</t>
  </si>
  <si>
    <t>ООО "Маяк" Зиянчуринский район</t>
  </si>
  <si>
    <t>ООО "Золотое Руно" Бураевский район</t>
  </si>
  <si>
    <t>Нутфуллин Азат Саматович</t>
  </si>
  <si>
    <t>Информация о наличии  молодняка для реализации в 2021 году</t>
  </si>
  <si>
    <t>Имангулов Р.М.</t>
  </si>
  <si>
    <t>СПК колхоз "Герой" Чекмагушевский район</t>
  </si>
  <si>
    <t>Вагапов Фарагат Фаритович</t>
  </si>
  <si>
    <t>Ханнанов Ильгиз Наилевич</t>
  </si>
  <si>
    <t>ООО АФ "Алекс" Нуримановский район</t>
  </si>
  <si>
    <t>Аймурзин Александр Вадимович</t>
  </si>
  <si>
    <t>СПК "им. 22 партсъезда", Илишевский район</t>
  </si>
  <si>
    <t>СПК колхоз "Ай" Кигинский район</t>
  </si>
  <si>
    <t>СПК колхоз имени Салавата Мелеузовский район</t>
  </si>
  <si>
    <t>Мустафин Ирек Гадиевич</t>
  </si>
  <si>
    <t xml:space="preserve">Исаков Рустам Исакович </t>
  </si>
  <si>
    <t xml:space="preserve">Зарипов Ильфир Ангамович </t>
  </si>
  <si>
    <t>Фазлиахметов Вингаль Усманович</t>
  </si>
  <si>
    <t>Габсалямов Улфат Фоатович</t>
  </si>
  <si>
    <t>ООО АФ "Урада" Янаульский район</t>
  </si>
  <si>
    <t>голштинская черно-пестрой масти</t>
  </si>
  <si>
    <t>Даминдаров Данил Уралович</t>
  </si>
  <si>
    <t>Нурмуханов Константин Юрьевич</t>
  </si>
  <si>
    <t>3-4</t>
  </si>
  <si>
    <t>180 тыс.руб./гол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</si>
</sst>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Din.&quot;_);\(#,##0\ &quot;Din.&quot;\)"/>
    <numFmt numFmtId="173" formatCode="#,##0\ &quot;Din.&quot;_);[Red]\(#,##0\ &quot;Din.&quot;\)"/>
    <numFmt numFmtId="174" formatCode="#,##0.00\ &quot;Din.&quot;_);\(#,##0.00\ &quot;Din.&quot;\)"/>
    <numFmt numFmtId="175" formatCode="#,##0.00\ &quot;Din.&quot;_);[Red]\(#,##0.00\ &quot;Din.&quot;\)"/>
    <numFmt numFmtId="176" formatCode="_ * #,##0_)\ &quot;Din.&quot;_ ;_ * \(#,##0\)\ &quot;Din.&quot;_ ;_ * &quot;-&quot;_)\ &quot;Din.&quot;_ ;_ @_ "/>
    <numFmt numFmtId="177" formatCode="_ * #,##0_)\ _D_i_n_._ ;_ * \(#,##0\)\ _D_i_n_._ ;_ * &quot;-&quot;_)\ _D_i_n_._ ;_ @_ "/>
    <numFmt numFmtId="178" formatCode="_ * #,##0.00_)\ &quot;Din.&quot;_ ;_ * \(#,##0.00\)\ &quot;Din.&quot;_ ;_ * &quot;-&quot;??_)\ &quot;Din.&quot;_ ;_ @_ "/>
    <numFmt numFmtId="179" formatCode="_ * #,##0.00_)\ _D_i_n_._ ;_ * \(#,##0.00\)\ _D_i_n_._ ;_ * &quot;-&quot;??_)\ _D_i_n_._ ;_ @_ 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44">
    <font>
      <sz val="10"/>
      <name val="Arial Cyr"/>
      <family val="0"/>
    </font>
    <font>
      <sz val="15"/>
      <name val="Times New Roman"/>
      <family val="1"/>
    </font>
    <font>
      <b/>
      <sz val="15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"/>
      <family val="2"/>
    </font>
    <font>
      <b/>
      <sz val="1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horizontal="left"/>
    </xf>
    <xf numFmtId="0" fontId="1" fillId="32" borderId="0" xfId="0" applyFont="1" applyFill="1" applyBorder="1" applyAlignment="1">
      <alignment horizontal="left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49" fontId="1" fillId="32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5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2" fillId="33" borderId="0" xfId="0" applyFont="1" applyFill="1" applyAlignment="1">
      <alignment/>
    </xf>
    <xf numFmtId="0" fontId="2" fillId="33" borderId="12" xfId="0" applyFont="1" applyFill="1" applyBorder="1" applyAlignment="1">
      <alignment vertical="center"/>
    </xf>
    <xf numFmtId="0" fontId="1" fillId="3" borderId="0" xfId="0" applyFont="1" applyFill="1" applyAlignment="1">
      <alignment/>
    </xf>
    <xf numFmtId="0" fontId="1" fillId="0" borderId="1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3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view="pageBreakPreview" zoomScale="60" zoomScaleNormal="60" zoomScalePageLayoutView="0" workbookViewId="0" topLeftCell="B1">
      <pane ySplit="4" topLeftCell="A26" activePane="bottomLeft" state="frozen"/>
      <selection pane="topLeft" activeCell="A1" sqref="A1"/>
      <selection pane="bottomLeft" activeCell="F63" sqref="F63"/>
    </sheetView>
  </sheetViews>
  <sheetFormatPr defaultColWidth="9.00390625" defaultRowHeight="12.75"/>
  <cols>
    <col min="1" max="1" width="22.75390625" style="5" hidden="1" customWidth="1"/>
    <col min="2" max="2" width="45.00390625" style="3" customWidth="1"/>
    <col min="3" max="3" width="37.125" style="3" customWidth="1"/>
    <col min="4" max="4" width="27.625" style="1" customWidth="1"/>
    <col min="5" max="5" width="17.375" style="8" customWidth="1"/>
    <col min="6" max="6" width="11.00390625" style="2" customWidth="1"/>
    <col min="7" max="7" width="15.875" style="2" customWidth="1"/>
    <col min="8" max="8" width="13.875" style="2" customWidth="1"/>
    <col min="9" max="9" width="14.125" style="2" customWidth="1"/>
    <col min="10" max="10" width="16.00390625" style="2" customWidth="1"/>
    <col min="11" max="11" width="15.625" style="2" customWidth="1"/>
    <col min="12" max="16384" width="9.125" style="1" customWidth="1"/>
  </cols>
  <sheetData>
    <row r="1" spans="1:11" s="41" customFormat="1" ht="33.75" customHeight="1">
      <c r="A1" s="47" t="s">
        <v>104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9.5" customHeight="1">
      <c r="A2" s="48" t="s">
        <v>0</v>
      </c>
      <c r="B2" s="49" t="s">
        <v>1</v>
      </c>
      <c r="C2" s="50" t="s">
        <v>14</v>
      </c>
      <c r="D2" s="50" t="s">
        <v>15</v>
      </c>
      <c r="E2" s="51" t="s">
        <v>17</v>
      </c>
      <c r="F2" s="52" t="s">
        <v>13</v>
      </c>
      <c r="G2" s="53"/>
      <c r="H2" s="53"/>
      <c r="I2" s="53"/>
      <c r="J2" s="53"/>
      <c r="K2" s="54"/>
    </row>
    <row r="3" spans="1:11" ht="57" customHeight="1">
      <c r="A3" s="48"/>
      <c r="B3" s="49"/>
      <c r="C3" s="55"/>
      <c r="D3" s="55"/>
      <c r="E3" s="56"/>
      <c r="F3" s="57" t="s">
        <v>4</v>
      </c>
      <c r="G3" s="58"/>
      <c r="H3" s="57" t="s">
        <v>9</v>
      </c>
      <c r="I3" s="58"/>
      <c r="J3" s="57" t="s">
        <v>10</v>
      </c>
      <c r="K3" s="58"/>
    </row>
    <row r="4" spans="1:11" ht="92.25" customHeight="1">
      <c r="A4" s="48"/>
      <c r="B4" s="49"/>
      <c r="C4" s="59"/>
      <c r="D4" s="59"/>
      <c r="E4" s="60"/>
      <c r="F4" s="12" t="s">
        <v>11</v>
      </c>
      <c r="G4" s="12" t="s">
        <v>12</v>
      </c>
      <c r="H4" s="12" t="s">
        <v>11</v>
      </c>
      <c r="I4" s="12" t="s">
        <v>12</v>
      </c>
      <c r="J4" s="12" t="s">
        <v>11</v>
      </c>
      <c r="K4" s="12" t="s">
        <v>12</v>
      </c>
    </row>
    <row r="5" spans="1:11" s="41" customFormat="1" ht="20.25">
      <c r="A5" s="61" t="s">
        <v>2</v>
      </c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s="41" customFormat="1" ht="20.25">
      <c r="A6" s="61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1" s="13" customFormat="1" ht="39">
      <c r="A7" s="9"/>
      <c r="B7" s="10" t="s">
        <v>74</v>
      </c>
      <c r="C7" s="10" t="s">
        <v>59</v>
      </c>
      <c r="D7" s="10">
        <v>89875958277</v>
      </c>
      <c r="E7" s="11">
        <v>3</v>
      </c>
      <c r="F7" s="12">
        <v>50</v>
      </c>
      <c r="G7" s="12">
        <v>280</v>
      </c>
      <c r="H7" s="12"/>
      <c r="I7" s="12"/>
      <c r="J7" s="12"/>
      <c r="K7" s="12"/>
    </row>
    <row r="8" spans="1:11" s="13" customFormat="1" ht="39">
      <c r="A8" s="14" t="s">
        <v>60</v>
      </c>
      <c r="B8" s="17" t="s">
        <v>62</v>
      </c>
      <c r="C8" s="14" t="s">
        <v>63</v>
      </c>
      <c r="D8" s="14">
        <v>89174744639</v>
      </c>
      <c r="E8" s="15" t="s">
        <v>99</v>
      </c>
      <c r="F8" s="16">
        <v>70</v>
      </c>
      <c r="G8" s="16">
        <v>280</v>
      </c>
      <c r="H8" s="16"/>
      <c r="I8" s="16"/>
      <c r="J8" s="16"/>
      <c r="K8" s="16"/>
    </row>
    <row r="9" spans="1:11" s="13" customFormat="1" ht="39">
      <c r="A9" s="14" t="s">
        <v>61</v>
      </c>
      <c r="B9" s="14" t="s">
        <v>75</v>
      </c>
      <c r="C9" s="14" t="s">
        <v>50</v>
      </c>
      <c r="D9" s="14">
        <v>89050027522</v>
      </c>
      <c r="E9" s="15">
        <v>3</v>
      </c>
      <c r="F9" s="16">
        <v>10</v>
      </c>
      <c r="G9" s="16">
        <v>270</v>
      </c>
      <c r="H9" s="16"/>
      <c r="I9" s="16"/>
      <c r="J9" s="16"/>
      <c r="K9" s="16"/>
    </row>
    <row r="10" spans="1:11" s="13" customFormat="1" ht="39">
      <c r="A10" s="18"/>
      <c r="B10" s="14" t="s">
        <v>76</v>
      </c>
      <c r="C10" s="14" t="s">
        <v>48</v>
      </c>
      <c r="D10" s="14">
        <v>89373538933</v>
      </c>
      <c r="E10" s="15">
        <v>2</v>
      </c>
      <c r="F10" s="16">
        <v>15</v>
      </c>
      <c r="G10" s="16">
        <v>270</v>
      </c>
      <c r="H10" s="16"/>
      <c r="I10" s="16"/>
      <c r="J10" s="16"/>
      <c r="K10" s="16"/>
    </row>
    <row r="11" spans="1:11" s="13" customFormat="1" ht="39">
      <c r="A11" s="18"/>
      <c r="B11" s="14" t="s">
        <v>77</v>
      </c>
      <c r="C11" s="14" t="s">
        <v>51</v>
      </c>
      <c r="D11" s="14" t="s">
        <v>21</v>
      </c>
      <c r="E11" s="15">
        <v>4</v>
      </c>
      <c r="F11" s="16">
        <v>35</v>
      </c>
      <c r="G11" s="16">
        <v>270</v>
      </c>
      <c r="H11" s="16"/>
      <c r="I11" s="16"/>
      <c r="J11" s="16"/>
      <c r="K11" s="16"/>
    </row>
    <row r="12" spans="1:11" s="13" customFormat="1" ht="39">
      <c r="A12" s="18"/>
      <c r="B12" s="20" t="s">
        <v>30</v>
      </c>
      <c r="C12" s="10" t="s">
        <v>52</v>
      </c>
      <c r="D12" s="21">
        <v>89196018738</v>
      </c>
      <c r="E12" s="11" t="s">
        <v>99</v>
      </c>
      <c r="F12" s="16">
        <v>50</v>
      </c>
      <c r="G12" s="16">
        <v>260</v>
      </c>
      <c r="H12" s="16"/>
      <c r="I12" s="16"/>
      <c r="J12" s="16"/>
      <c r="K12" s="16"/>
    </row>
    <row r="13" spans="1:11" s="13" customFormat="1" ht="39">
      <c r="A13" s="18"/>
      <c r="B13" s="20" t="s">
        <v>31</v>
      </c>
      <c r="C13" s="10" t="s">
        <v>32</v>
      </c>
      <c r="D13" s="21">
        <v>89273347787</v>
      </c>
      <c r="E13" s="11">
        <v>3</v>
      </c>
      <c r="F13" s="16">
        <v>36</v>
      </c>
      <c r="G13" s="16">
        <v>280</v>
      </c>
      <c r="H13" s="16"/>
      <c r="I13" s="16"/>
      <c r="J13" s="16"/>
      <c r="K13" s="16"/>
    </row>
    <row r="14" spans="1:11" s="13" customFormat="1" ht="58.5">
      <c r="A14" s="18"/>
      <c r="B14" s="14" t="s">
        <v>64</v>
      </c>
      <c r="C14" s="19" t="s">
        <v>65</v>
      </c>
      <c r="D14" s="20">
        <v>89174051707</v>
      </c>
      <c r="E14" s="15" t="s">
        <v>99</v>
      </c>
      <c r="F14" s="16">
        <v>50</v>
      </c>
      <c r="G14" s="16">
        <v>270</v>
      </c>
      <c r="H14" s="16"/>
      <c r="I14" s="16"/>
      <c r="J14" s="16"/>
      <c r="K14" s="16"/>
    </row>
    <row r="15" spans="1:11" s="13" customFormat="1" ht="39">
      <c r="A15" s="18"/>
      <c r="B15" s="14" t="s">
        <v>78</v>
      </c>
      <c r="C15" s="14" t="s">
        <v>43</v>
      </c>
      <c r="D15" s="14">
        <v>89279648496</v>
      </c>
      <c r="E15" s="15">
        <v>4</v>
      </c>
      <c r="F15" s="16">
        <v>60</v>
      </c>
      <c r="G15" s="16">
        <v>270</v>
      </c>
      <c r="H15" s="16"/>
      <c r="I15" s="12"/>
      <c r="J15" s="16"/>
      <c r="K15" s="16"/>
    </row>
    <row r="16" spans="1:11" s="13" customFormat="1" ht="39">
      <c r="A16" s="18"/>
      <c r="B16" s="14" t="s">
        <v>33</v>
      </c>
      <c r="C16" s="19" t="s">
        <v>34</v>
      </c>
      <c r="D16" s="20">
        <v>89174105959</v>
      </c>
      <c r="E16" s="15" t="s">
        <v>99</v>
      </c>
      <c r="F16" s="16">
        <v>50</v>
      </c>
      <c r="G16" s="16">
        <v>270</v>
      </c>
      <c r="H16" s="16"/>
      <c r="I16" s="16"/>
      <c r="J16" s="16"/>
      <c r="K16" s="16"/>
    </row>
    <row r="17" spans="1:11" s="13" customFormat="1" ht="39">
      <c r="A17" s="18"/>
      <c r="B17" s="20" t="s">
        <v>35</v>
      </c>
      <c r="C17" s="10" t="s">
        <v>36</v>
      </c>
      <c r="D17" s="10">
        <v>89656446583</v>
      </c>
      <c r="E17" s="44">
        <v>3</v>
      </c>
      <c r="F17" s="16">
        <v>40</v>
      </c>
      <c r="G17" s="16">
        <v>270</v>
      </c>
      <c r="H17" s="16"/>
      <c r="I17" s="16"/>
      <c r="J17" s="16"/>
      <c r="K17" s="16"/>
    </row>
    <row r="18" spans="1:11" s="13" customFormat="1" ht="39">
      <c r="A18" s="18"/>
      <c r="B18" s="14" t="s">
        <v>79</v>
      </c>
      <c r="C18" s="14" t="s">
        <v>44</v>
      </c>
      <c r="D18" s="14">
        <v>89608036549</v>
      </c>
      <c r="E18" s="15">
        <v>3</v>
      </c>
      <c r="F18" s="16">
        <v>72</v>
      </c>
      <c r="G18" s="16">
        <v>250</v>
      </c>
      <c r="H18" s="16"/>
      <c r="I18" s="16"/>
      <c r="J18" s="16"/>
      <c r="K18" s="16"/>
    </row>
    <row r="19" spans="1:11" s="13" customFormat="1" ht="39">
      <c r="A19" s="18"/>
      <c r="B19" s="10" t="s">
        <v>81</v>
      </c>
      <c r="C19" s="10" t="s">
        <v>45</v>
      </c>
      <c r="D19" s="10">
        <v>89625400101</v>
      </c>
      <c r="E19" s="11" t="s">
        <v>99</v>
      </c>
      <c r="F19" s="12">
        <v>70</v>
      </c>
      <c r="G19" s="12">
        <v>250</v>
      </c>
      <c r="H19" s="12"/>
      <c r="I19" s="12"/>
      <c r="J19" s="12"/>
      <c r="K19" s="12"/>
    </row>
    <row r="20" spans="1:11" s="13" customFormat="1" ht="39">
      <c r="A20" s="18"/>
      <c r="B20" s="14" t="s">
        <v>80</v>
      </c>
      <c r="C20" s="23" t="s">
        <v>53</v>
      </c>
      <c r="D20" s="10">
        <v>89173773770</v>
      </c>
      <c r="E20" s="24">
        <v>4</v>
      </c>
      <c r="F20" s="16">
        <v>26</v>
      </c>
      <c r="G20" s="16">
        <v>300</v>
      </c>
      <c r="H20" s="16"/>
      <c r="I20" s="16"/>
      <c r="J20" s="16"/>
      <c r="K20" s="16"/>
    </row>
    <row r="21" spans="1:11" s="13" customFormat="1" ht="39">
      <c r="A21" s="18"/>
      <c r="B21" s="10" t="s">
        <v>111</v>
      </c>
      <c r="C21" s="23" t="s">
        <v>38</v>
      </c>
      <c r="D21" s="10">
        <v>89173702162</v>
      </c>
      <c r="E21" s="44">
        <v>3</v>
      </c>
      <c r="F21" s="16">
        <v>20</v>
      </c>
      <c r="G21" s="16">
        <v>260</v>
      </c>
      <c r="H21" s="16"/>
      <c r="I21" s="16"/>
      <c r="J21" s="16"/>
      <c r="K21" s="16"/>
    </row>
    <row r="22" spans="1:11" s="13" customFormat="1" ht="19.5">
      <c r="A22" s="18"/>
      <c r="B22" s="20" t="s">
        <v>37</v>
      </c>
      <c r="C22" s="10" t="s">
        <v>39</v>
      </c>
      <c r="D22" s="21">
        <v>89871479675</v>
      </c>
      <c r="E22" s="11">
        <v>4</v>
      </c>
      <c r="F22" s="16">
        <v>28</v>
      </c>
      <c r="G22" s="16">
        <v>260</v>
      </c>
      <c r="H22" s="16"/>
      <c r="I22" s="16"/>
      <c r="J22" s="16"/>
      <c r="K22" s="16"/>
    </row>
    <row r="23" spans="1:11" s="13" customFormat="1" ht="39">
      <c r="A23" s="18"/>
      <c r="B23" s="14" t="s">
        <v>67</v>
      </c>
      <c r="C23" s="19" t="s">
        <v>68</v>
      </c>
      <c r="D23" s="20">
        <v>89174529719</v>
      </c>
      <c r="E23" s="15">
        <v>3</v>
      </c>
      <c r="F23" s="16">
        <v>70</v>
      </c>
      <c r="G23" s="16">
        <v>260</v>
      </c>
      <c r="H23" s="16"/>
      <c r="I23" s="16"/>
      <c r="J23" s="16"/>
      <c r="K23" s="16"/>
    </row>
    <row r="24" spans="1:11" s="13" customFormat="1" ht="39">
      <c r="A24" s="18"/>
      <c r="B24" s="14" t="s">
        <v>112</v>
      </c>
      <c r="C24" s="19" t="s">
        <v>103</v>
      </c>
      <c r="D24" s="20">
        <v>89649598925</v>
      </c>
      <c r="E24" s="15" t="s">
        <v>99</v>
      </c>
      <c r="F24" s="16">
        <v>30</v>
      </c>
      <c r="G24" s="16">
        <v>260</v>
      </c>
      <c r="H24" s="16"/>
      <c r="I24" s="16"/>
      <c r="J24" s="16"/>
      <c r="K24" s="16"/>
    </row>
    <row r="25" spans="1:11" s="13" customFormat="1" ht="39">
      <c r="A25" s="18"/>
      <c r="B25" s="14" t="s">
        <v>113</v>
      </c>
      <c r="C25" s="14" t="s">
        <v>105</v>
      </c>
      <c r="D25" s="14">
        <v>89177759738</v>
      </c>
      <c r="E25" s="15">
        <v>3</v>
      </c>
      <c r="F25" s="16">
        <v>51</v>
      </c>
      <c r="G25" s="16">
        <v>270</v>
      </c>
      <c r="H25" s="16"/>
      <c r="I25" s="16"/>
      <c r="J25" s="16"/>
      <c r="K25" s="16"/>
    </row>
    <row r="26" spans="1:11" s="13" customFormat="1" ht="39">
      <c r="A26" s="18"/>
      <c r="B26" s="14" t="s">
        <v>82</v>
      </c>
      <c r="C26" s="14" t="s">
        <v>46</v>
      </c>
      <c r="D26" s="14">
        <v>89874817963</v>
      </c>
      <c r="E26" s="15">
        <v>3</v>
      </c>
      <c r="F26" s="16">
        <v>80</v>
      </c>
      <c r="G26" s="16">
        <v>260</v>
      </c>
      <c r="H26" s="16"/>
      <c r="I26" s="16"/>
      <c r="J26" s="16"/>
      <c r="K26" s="16"/>
    </row>
    <row r="27" spans="1:11" s="13" customFormat="1" ht="39">
      <c r="A27" s="18"/>
      <c r="B27" s="20" t="s">
        <v>83</v>
      </c>
      <c r="C27" s="10" t="s">
        <v>40</v>
      </c>
      <c r="D27" s="10">
        <v>83473273840</v>
      </c>
      <c r="E27" s="44" t="s">
        <v>99</v>
      </c>
      <c r="F27" s="16">
        <v>183</v>
      </c>
      <c r="G27" s="16">
        <v>270</v>
      </c>
      <c r="H27" s="16"/>
      <c r="I27" s="16"/>
      <c r="J27" s="16"/>
      <c r="K27" s="16"/>
    </row>
    <row r="28" spans="1:11" s="13" customFormat="1" ht="39">
      <c r="A28" s="18"/>
      <c r="B28" s="14" t="s">
        <v>84</v>
      </c>
      <c r="C28" s="19" t="s">
        <v>66</v>
      </c>
      <c r="D28" s="20">
        <v>89656510212</v>
      </c>
      <c r="E28" s="15">
        <v>3</v>
      </c>
      <c r="F28" s="16">
        <v>50</v>
      </c>
      <c r="G28" s="16">
        <v>260</v>
      </c>
      <c r="H28" s="16"/>
      <c r="I28" s="16"/>
      <c r="J28" s="16"/>
      <c r="K28" s="16"/>
    </row>
    <row r="29" spans="1:11" s="13" customFormat="1" ht="39">
      <c r="A29" s="18"/>
      <c r="B29" s="14" t="s">
        <v>86</v>
      </c>
      <c r="C29" s="14" t="s">
        <v>54</v>
      </c>
      <c r="D29" s="14" t="s">
        <v>22</v>
      </c>
      <c r="E29" s="15">
        <v>3</v>
      </c>
      <c r="F29" s="16">
        <v>35</v>
      </c>
      <c r="G29" s="16">
        <v>270</v>
      </c>
      <c r="H29" s="16"/>
      <c r="I29" s="16"/>
      <c r="J29" s="16"/>
      <c r="K29" s="16"/>
    </row>
    <row r="30" spans="1:11" s="13" customFormat="1" ht="39">
      <c r="A30" s="18"/>
      <c r="B30" s="14" t="s">
        <v>87</v>
      </c>
      <c r="C30" s="14" t="s">
        <v>118</v>
      </c>
      <c r="D30" s="14">
        <v>89270839091</v>
      </c>
      <c r="E30" s="15" t="s">
        <v>99</v>
      </c>
      <c r="F30" s="16">
        <v>37</v>
      </c>
      <c r="G30" s="16">
        <v>270</v>
      </c>
      <c r="H30" s="16"/>
      <c r="I30" s="16"/>
      <c r="J30" s="16"/>
      <c r="K30" s="16"/>
    </row>
    <row r="31" spans="1:11" s="13" customFormat="1" ht="39">
      <c r="A31" s="18"/>
      <c r="B31" s="14" t="s">
        <v>88</v>
      </c>
      <c r="C31" s="14" t="s">
        <v>55</v>
      </c>
      <c r="D31" s="14">
        <v>89273459332</v>
      </c>
      <c r="E31" s="15">
        <v>3</v>
      </c>
      <c r="F31" s="16">
        <v>40</v>
      </c>
      <c r="G31" s="16">
        <v>260</v>
      </c>
      <c r="H31" s="16"/>
      <c r="I31" s="16"/>
      <c r="J31" s="16"/>
      <c r="K31" s="16"/>
    </row>
    <row r="32" spans="1:11" s="13" customFormat="1" ht="39">
      <c r="A32" s="18"/>
      <c r="B32" s="14" t="s">
        <v>89</v>
      </c>
      <c r="C32" s="14" t="s">
        <v>117</v>
      </c>
      <c r="D32" s="14" t="s">
        <v>19</v>
      </c>
      <c r="E32" s="15">
        <v>3</v>
      </c>
      <c r="F32" s="16">
        <v>30</v>
      </c>
      <c r="G32" s="16">
        <v>250</v>
      </c>
      <c r="H32" s="16"/>
      <c r="I32" s="16"/>
      <c r="J32" s="16"/>
      <c r="K32" s="16"/>
    </row>
    <row r="33" spans="1:11" s="13" customFormat="1" ht="39">
      <c r="A33" s="18"/>
      <c r="B33" s="14" t="s">
        <v>90</v>
      </c>
      <c r="C33" s="14" t="s">
        <v>56</v>
      </c>
      <c r="D33" s="14" t="s">
        <v>20</v>
      </c>
      <c r="E33" s="15">
        <v>3</v>
      </c>
      <c r="F33" s="16">
        <v>20</v>
      </c>
      <c r="G33" s="16">
        <v>250</v>
      </c>
      <c r="H33" s="16"/>
      <c r="I33" s="16"/>
      <c r="J33" s="16"/>
      <c r="K33" s="16"/>
    </row>
    <row r="34" spans="1:11" s="13" customFormat="1" ht="39">
      <c r="A34" s="18"/>
      <c r="B34" s="20" t="s">
        <v>91</v>
      </c>
      <c r="C34" s="10" t="s">
        <v>114</v>
      </c>
      <c r="D34" s="21" t="s">
        <v>41</v>
      </c>
      <c r="E34" s="11">
        <v>3</v>
      </c>
      <c r="F34" s="16">
        <v>15</v>
      </c>
      <c r="G34" s="16">
        <v>250</v>
      </c>
      <c r="H34" s="16"/>
      <c r="I34" s="16"/>
      <c r="J34" s="16"/>
      <c r="K34" s="16"/>
    </row>
    <row r="35" spans="1:11" s="13" customFormat="1" ht="39">
      <c r="A35" s="22"/>
      <c r="B35" s="10" t="s">
        <v>92</v>
      </c>
      <c r="C35" s="10" t="s">
        <v>115</v>
      </c>
      <c r="D35" s="10" t="s">
        <v>18</v>
      </c>
      <c r="E35" s="11" t="s">
        <v>123</v>
      </c>
      <c r="F35" s="12">
        <v>50</v>
      </c>
      <c r="G35" s="12">
        <v>280</v>
      </c>
      <c r="H35" s="12"/>
      <c r="I35" s="12"/>
      <c r="J35" s="12"/>
      <c r="K35" s="12"/>
    </row>
    <row r="36" spans="1:11" s="13" customFormat="1" ht="39">
      <c r="A36" s="22"/>
      <c r="B36" s="10" t="s">
        <v>106</v>
      </c>
      <c r="C36" s="10" t="s">
        <v>107</v>
      </c>
      <c r="D36" s="10">
        <v>89613669097</v>
      </c>
      <c r="E36" s="11" t="s">
        <v>123</v>
      </c>
      <c r="F36" s="12">
        <v>90</v>
      </c>
      <c r="G36" s="12">
        <v>300</v>
      </c>
      <c r="H36" s="12"/>
      <c r="I36" s="12"/>
      <c r="J36" s="12"/>
      <c r="K36" s="12"/>
    </row>
    <row r="37" spans="1:11" s="13" customFormat="1" ht="39">
      <c r="A37" s="22"/>
      <c r="B37" s="10" t="s">
        <v>93</v>
      </c>
      <c r="C37" s="10" t="s">
        <v>116</v>
      </c>
      <c r="D37" s="10">
        <v>89610424044</v>
      </c>
      <c r="E37" s="11" t="s">
        <v>123</v>
      </c>
      <c r="F37" s="12">
        <v>56</v>
      </c>
      <c r="G37" s="12">
        <v>280</v>
      </c>
      <c r="H37" s="12"/>
      <c r="I37" s="12"/>
      <c r="J37" s="12"/>
      <c r="K37" s="12"/>
    </row>
    <row r="38" spans="1:11" s="13" customFormat="1" ht="39">
      <c r="A38" s="22"/>
      <c r="B38" s="10" t="s">
        <v>94</v>
      </c>
      <c r="C38" s="10" t="s">
        <v>58</v>
      </c>
      <c r="D38" s="10">
        <v>89173631708</v>
      </c>
      <c r="E38" s="11" t="s">
        <v>99</v>
      </c>
      <c r="F38" s="12">
        <v>69</v>
      </c>
      <c r="G38" s="12">
        <v>260</v>
      </c>
      <c r="H38" s="12"/>
      <c r="I38" s="12"/>
      <c r="J38" s="12"/>
      <c r="K38" s="12"/>
    </row>
    <row r="39" spans="1:11" s="13" customFormat="1" ht="39">
      <c r="A39" s="18"/>
      <c r="B39" s="21" t="s">
        <v>119</v>
      </c>
      <c r="C39" s="10" t="s">
        <v>42</v>
      </c>
      <c r="D39" s="14">
        <v>89872508524</v>
      </c>
      <c r="E39" s="24">
        <v>4</v>
      </c>
      <c r="F39" s="12">
        <v>37</v>
      </c>
      <c r="G39" s="12">
        <v>260</v>
      </c>
      <c r="H39" s="12"/>
      <c r="I39" s="12"/>
      <c r="J39" s="12"/>
      <c r="K39" s="12"/>
    </row>
    <row r="40" spans="1:11" s="13" customFormat="1" ht="27.75" customHeight="1">
      <c r="A40" s="18"/>
      <c r="B40" s="25" t="s">
        <v>72</v>
      </c>
      <c r="C40" s="10"/>
      <c r="D40" s="10"/>
      <c r="E40" s="11"/>
      <c r="F40" s="26">
        <f>SUM(F7:F39)</f>
        <v>1625</v>
      </c>
      <c r="G40" s="12"/>
      <c r="H40" s="12"/>
      <c r="I40" s="27"/>
      <c r="J40" s="28"/>
      <c r="K40" s="28"/>
    </row>
    <row r="41" spans="1:11" s="39" customFormat="1" ht="38.25" customHeight="1">
      <c r="A41" s="40"/>
      <c r="B41" s="62" t="s">
        <v>7</v>
      </c>
      <c r="C41" s="61"/>
      <c r="D41" s="61"/>
      <c r="E41" s="61"/>
      <c r="F41" s="61"/>
      <c r="G41" s="61"/>
      <c r="H41" s="61"/>
      <c r="I41" s="61"/>
      <c r="J41" s="61"/>
      <c r="K41" s="61"/>
    </row>
    <row r="42" spans="1:11" s="13" customFormat="1" ht="39">
      <c r="A42" s="18"/>
      <c r="B42" s="14" t="s">
        <v>95</v>
      </c>
      <c r="C42" s="14" t="s">
        <v>69</v>
      </c>
      <c r="D42" s="14">
        <v>89177319983</v>
      </c>
      <c r="E42" s="15">
        <v>3</v>
      </c>
      <c r="F42" s="16">
        <v>25</v>
      </c>
      <c r="G42" s="16">
        <v>240</v>
      </c>
      <c r="H42" s="16"/>
      <c r="I42" s="16"/>
      <c r="J42" s="16"/>
      <c r="K42" s="16"/>
    </row>
    <row r="43" spans="1:11" s="13" customFormat="1" ht="39">
      <c r="A43" s="18"/>
      <c r="B43" s="14" t="s">
        <v>76</v>
      </c>
      <c r="C43" s="19" t="s">
        <v>48</v>
      </c>
      <c r="D43" s="14">
        <v>89373538933</v>
      </c>
      <c r="E43" s="15" t="s">
        <v>123</v>
      </c>
      <c r="F43" s="16">
        <v>45</v>
      </c>
      <c r="G43" s="16">
        <v>240</v>
      </c>
      <c r="H43" s="16"/>
      <c r="I43" s="16"/>
      <c r="J43" s="16"/>
      <c r="K43" s="16"/>
    </row>
    <row r="44" spans="1:11" s="13" customFormat="1" ht="39">
      <c r="A44" s="18"/>
      <c r="B44" s="14" t="s">
        <v>109</v>
      </c>
      <c r="C44" s="19" t="s">
        <v>110</v>
      </c>
      <c r="D44" s="14"/>
      <c r="E44" s="44" t="s">
        <v>123</v>
      </c>
      <c r="F44" s="16">
        <v>23</v>
      </c>
      <c r="G44" s="16">
        <v>240</v>
      </c>
      <c r="H44" s="16"/>
      <c r="I44" s="16"/>
      <c r="J44" s="16"/>
      <c r="K44" s="16"/>
    </row>
    <row r="45" spans="1:11" s="13" customFormat="1" ht="39">
      <c r="A45" s="18"/>
      <c r="B45" s="10" t="s">
        <v>26</v>
      </c>
      <c r="C45" s="23" t="s">
        <v>27</v>
      </c>
      <c r="D45" s="10">
        <v>89649600651</v>
      </c>
      <c r="E45" s="24">
        <v>3</v>
      </c>
      <c r="F45" s="12">
        <v>100</v>
      </c>
      <c r="G45" s="12">
        <v>200</v>
      </c>
      <c r="H45" s="12"/>
      <c r="I45" s="12"/>
      <c r="J45" s="12"/>
      <c r="K45" s="12"/>
    </row>
    <row r="46" spans="1:11" s="13" customFormat="1" ht="19.5">
      <c r="A46" s="18"/>
      <c r="B46" s="30" t="s">
        <v>72</v>
      </c>
      <c r="C46" s="21"/>
      <c r="D46" s="10"/>
      <c r="E46" s="31"/>
      <c r="F46" s="32">
        <f>SUM(F42:F45)</f>
        <v>193</v>
      </c>
      <c r="G46" s="27"/>
      <c r="H46" s="12"/>
      <c r="I46" s="27"/>
      <c r="J46" s="12"/>
      <c r="K46" s="33"/>
    </row>
    <row r="47" spans="1:11" s="39" customFormat="1" ht="29.25" customHeight="1">
      <c r="A47" s="40"/>
      <c r="B47" s="63" t="s">
        <v>5</v>
      </c>
      <c r="C47" s="64"/>
      <c r="D47" s="64"/>
      <c r="E47" s="64"/>
      <c r="F47" s="64"/>
      <c r="G47" s="64"/>
      <c r="H47" s="64"/>
      <c r="I47" s="64"/>
      <c r="J47" s="64"/>
      <c r="K47" s="64"/>
    </row>
    <row r="48" spans="1:11" s="13" customFormat="1" ht="39">
      <c r="A48" s="22"/>
      <c r="B48" s="21" t="s">
        <v>24</v>
      </c>
      <c r="C48" s="10" t="s">
        <v>25</v>
      </c>
      <c r="D48" s="21">
        <v>89625302762</v>
      </c>
      <c r="E48" s="11" t="s">
        <v>99</v>
      </c>
      <c r="F48" s="12">
        <v>96</v>
      </c>
      <c r="G48" s="12">
        <v>220</v>
      </c>
      <c r="H48" s="12"/>
      <c r="I48" s="12"/>
      <c r="J48" s="12"/>
      <c r="K48" s="12"/>
    </row>
    <row r="49" spans="1:11" s="13" customFormat="1" ht="39">
      <c r="A49" s="22"/>
      <c r="B49" s="10" t="s">
        <v>96</v>
      </c>
      <c r="C49" s="10" t="s">
        <v>28</v>
      </c>
      <c r="D49" s="10">
        <v>89053085599</v>
      </c>
      <c r="E49" s="11" t="s">
        <v>99</v>
      </c>
      <c r="F49" s="12">
        <v>30</v>
      </c>
      <c r="G49" s="12">
        <v>250</v>
      </c>
      <c r="H49" s="12"/>
      <c r="I49" s="12"/>
      <c r="J49" s="12"/>
      <c r="K49" s="12"/>
    </row>
    <row r="50" spans="1:11" s="13" customFormat="1" ht="39">
      <c r="A50" s="22"/>
      <c r="B50" s="14" t="s">
        <v>85</v>
      </c>
      <c r="C50" s="14" t="s">
        <v>47</v>
      </c>
      <c r="D50" s="14">
        <v>89279273005</v>
      </c>
      <c r="E50" s="15">
        <v>3</v>
      </c>
      <c r="F50" s="16">
        <v>130</v>
      </c>
      <c r="G50" s="16">
        <v>240</v>
      </c>
      <c r="H50" s="12"/>
      <c r="I50" s="33"/>
      <c r="J50" s="12"/>
      <c r="K50" s="12"/>
    </row>
    <row r="51" spans="1:11" s="13" customFormat="1" ht="19.5">
      <c r="A51" s="22"/>
      <c r="B51" s="30" t="s">
        <v>72</v>
      </c>
      <c r="C51" s="10"/>
      <c r="D51" s="10"/>
      <c r="E51" s="11"/>
      <c r="F51" s="32">
        <f>SUM(F48:F50)</f>
        <v>256</v>
      </c>
      <c r="G51" s="12"/>
      <c r="H51" s="12"/>
      <c r="I51" s="12"/>
      <c r="J51" s="12"/>
      <c r="K51" s="33"/>
    </row>
    <row r="52" spans="1:11" s="39" customFormat="1" ht="30.75" customHeight="1">
      <c r="A52" s="38"/>
      <c r="B52" s="62" t="s">
        <v>120</v>
      </c>
      <c r="C52" s="61"/>
      <c r="D52" s="61"/>
      <c r="E52" s="61"/>
      <c r="F52" s="61"/>
      <c r="G52" s="61"/>
      <c r="H52" s="61"/>
      <c r="I52" s="61"/>
      <c r="J52" s="61"/>
      <c r="K52" s="61"/>
    </row>
    <row r="53" spans="1:11" s="13" customFormat="1" ht="39">
      <c r="A53" s="22"/>
      <c r="B53" s="10" t="s">
        <v>73</v>
      </c>
      <c r="C53" s="10" t="s">
        <v>108</v>
      </c>
      <c r="D53" s="10">
        <v>89177759738</v>
      </c>
      <c r="E53" s="11">
        <v>3</v>
      </c>
      <c r="F53" s="12">
        <v>138</v>
      </c>
      <c r="G53" s="12">
        <v>300</v>
      </c>
      <c r="H53" s="45"/>
      <c r="I53" s="46"/>
      <c r="K53" s="45"/>
    </row>
    <row r="54" spans="1:11" s="13" customFormat="1" ht="39">
      <c r="A54" s="22"/>
      <c r="B54" s="10" t="s">
        <v>97</v>
      </c>
      <c r="C54" s="10" t="s">
        <v>49</v>
      </c>
      <c r="D54" s="10">
        <v>89279458008</v>
      </c>
      <c r="E54" s="11" t="s">
        <v>123</v>
      </c>
      <c r="F54" s="12">
        <v>30</v>
      </c>
      <c r="G54" s="12">
        <v>300</v>
      </c>
      <c r="H54" s="12"/>
      <c r="I54" s="12"/>
      <c r="J54" s="12"/>
      <c r="K54" s="12"/>
    </row>
    <row r="55" spans="1:11" s="13" customFormat="1" ht="39">
      <c r="A55" s="22"/>
      <c r="B55" s="10" t="s">
        <v>98</v>
      </c>
      <c r="C55" s="10" t="s">
        <v>121</v>
      </c>
      <c r="D55" s="10">
        <v>89279251681</v>
      </c>
      <c r="E55" s="11" t="s">
        <v>99</v>
      </c>
      <c r="F55" s="12">
        <v>60</v>
      </c>
      <c r="G55" s="12">
        <v>310</v>
      </c>
      <c r="H55" s="12"/>
      <c r="I55" s="12"/>
      <c r="J55" s="12"/>
      <c r="K55" s="12"/>
    </row>
    <row r="56" spans="1:11" s="13" customFormat="1" ht="58.5">
      <c r="A56" s="22"/>
      <c r="B56" s="21" t="s">
        <v>29</v>
      </c>
      <c r="C56" s="10" t="s">
        <v>57</v>
      </c>
      <c r="D56" s="10">
        <v>89625358880</v>
      </c>
      <c r="E56" s="11" t="s">
        <v>99</v>
      </c>
      <c r="F56" s="12">
        <v>150</v>
      </c>
      <c r="G56" s="12" t="s">
        <v>124</v>
      </c>
      <c r="H56" s="12"/>
      <c r="I56" s="12"/>
      <c r="J56" s="12"/>
      <c r="K56" s="12"/>
    </row>
    <row r="57" spans="1:11" s="13" customFormat="1" ht="39">
      <c r="A57" s="22"/>
      <c r="B57" s="10" t="s">
        <v>100</v>
      </c>
      <c r="C57" s="10" t="s">
        <v>122</v>
      </c>
      <c r="D57" s="10">
        <v>89275155881</v>
      </c>
      <c r="E57" s="11" t="s">
        <v>123</v>
      </c>
      <c r="F57" s="12">
        <v>260</v>
      </c>
      <c r="G57" s="12">
        <v>300</v>
      </c>
      <c r="H57" s="12"/>
      <c r="I57" s="12"/>
      <c r="J57" s="12"/>
      <c r="K57" s="12"/>
    </row>
    <row r="58" spans="1:11" s="13" customFormat="1" ht="19.5">
      <c r="A58" s="22"/>
      <c r="B58" s="30" t="s">
        <v>72</v>
      </c>
      <c r="C58" s="10"/>
      <c r="D58" s="10"/>
      <c r="E58" s="11"/>
      <c r="F58" s="32">
        <f>SUM(F53:F57)</f>
        <v>638</v>
      </c>
      <c r="G58" s="12"/>
      <c r="H58" s="12"/>
      <c r="I58" s="12"/>
      <c r="J58" s="12"/>
      <c r="K58" s="12"/>
    </row>
    <row r="59" spans="1:11" s="29" customFormat="1" ht="34.5" customHeight="1">
      <c r="A59" s="61" t="s">
        <v>6</v>
      </c>
      <c r="B59" s="61"/>
      <c r="C59" s="65"/>
      <c r="D59" s="61"/>
      <c r="E59" s="61"/>
      <c r="F59" s="61"/>
      <c r="G59" s="61"/>
      <c r="H59" s="61"/>
      <c r="I59" s="61"/>
      <c r="J59" s="61"/>
      <c r="K59" s="61"/>
    </row>
    <row r="60" spans="1:11" s="13" customFormat="1" ht="39">
      <c r="A60" s="22"/>
      <c r="B60" s="10" t="s">
        <v>81</v>
      </c>
      <c r="C60" s="10" t="s">
        <v>45</v>
      </c>
      <c r="D60" s="10">
        <v>89625400101</v>
      </c>
      <c r="E60" s="11" t="s">
        <v>123</v>
      </c>
      <c r="F60" s="12"/>
      <c r="G60" s="12"/>
      <c r="H60" s="12"/>
      <c r="I60" s="12"/>
      <c r="J60" s="12">
        <v>15</v>
      </c>
      <c r="K60" s="12">
        <v>300</v>
      </c>
    </row>
    <row r="61" spans="1:11" s="13" customFormat="1" ht="29.25" customHeight="1">
      <c r="A61" s="61" t="s">
        <v>8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</row>
    <row r="62" spans="1:11" s="29" customFormat="1" ht="27.75" customHeight="1">
      <c r="A62" s="61" t="s">
        <v>16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</row>
    <row r="63" spans="1:11" s="13" customFormat="1" ht="99" customHeight="1">
      <c r="A63" s="18"/>
      <c r="B63" s="10" t="s">
        <v>101</v>
      </c>
      <c r="C63" s="10" t="s">
        <v>70</v>
      </c>
      <c r="D63" s="10">
        <v>89297566361</v>
      </c>
      <c r="E63" s="15" t="s">
        <v>99</v>
      </c>
      <c r="F63" s="16"/>
      <c r="G63" s="16"/>
      <c r="H63" s="16">
        <v>900</v>
      </c>
      <c r="I63" s="16">
        <v>250</v>
      </c>
      <c r="J63" s="16">
        <v>100</v>
      </c>
      <c r="K63" s="16">
        <v>250</v>
      </c>
    </row>
    <row r="64" spans="1:11" s="13" customFormat="1" ht="32.25" customHeight="1">
      <c r="A64" s="18"/>
      <c r="B64" s="62" t="s">
        <v>23</v>
      </c>
      <c r="C64" s="61"/>
      <c r="D64" s="61"/>
      <c r="E64" s="61"/>
      <c r="F64" s="61"/>
      <c r="G64" s="61"/>
      <c r="H64" s="61"/>
      <c r="I64" s="61"/>
      <c r="J64" s="61"/>
      <c r="K64" s="61"/>
    </row>
    <row r="65" spans="1:12" s="13" customFormat="1" ht="39">
      <c r="A65" s="18"/>
      <c r="B65" s="42" t="s">
        <v>102</v>
      </c>
      <c r="C65" s="42" t="s">
        <v>71</v>
      </c>
      <c r="D65" s="10">
        <v>89177481794</v>
      </c>
      <c r="E65" s="11" t="s">
        <v>99</v>
      </c>
      <c r="F65" s="42"/>
      <c r="G65" s="42"/>
      <c r="H65" s="12">
        <v>800</v>
      </c>
      <c r="I65" s="12">
        <v>450</v>
      </c>
      <c r="J65" s="12">
        <v>50</v>
      </c>
      <c r="K65" s="12">
        <v>450</v>
      </c>
      <c r="L65" s="43"/>
    </row>
    <row r="66" spans="1:5" s="36" customFormat="1" ht="19.5">
      <c r="A66" s="34"/>
      <c r="B66" s="35"/>
      <c r="C66" s="35"/>
      <c r="E66" s="37"/>
    </row>
    <row r="67" spans="1:5" s="2" customFormat="1" ht="19.5">
      <c r="A67" s="6"/>
      <c r="B67" s="7"/>
      <c r="C67" s="7"/>
      <c r="E67" s="8"/>
    </row>
    <row r="68" spans="1:5" s="2" customFormat="1" ht="19.5">
      <c r="A68" s="6"/>
      <c r="B68" s="7"/>
      <c r="C68" s="7"/>
      <c r="E68" s="8"/>
    </row>
    <row r="69" spans="1:3" ht="19.5">
      <c r="A69" s="6"/>
      <c r="B69" s="4"/>
      <c r="C69" s="4"/>
    </row>
  </sheetData>
  <sheetProtection/>
  <mergeCells count="19">
    <mergeCell ref="A5:K5"/>
    <mergeCell ref="A59:K59"/>
    <mergeCell ref="A1:K1"/>
    <mergeCell ref="F3:G3"/>
    <mergeCell ref="H3:I3"/>
    <mergeCell ref="B2:B4"/>
    <mergeCell ref="A2:A4"/>
    <mergeCell ref="E2:E4"/>
    <mergeCell ref="B52:K52"/>
    <mergeCell ref="J3:K3"/>
    <mergeCell ref="C2:C4"/>
    <mergeCell ref="B64:K64"/>
    <mergeCell ref="B47:K47"/>
    <mergeCell ref="B41:K41"/>
    <mergeCell ref="A62:K62"/>
    <mergeCell ref="A61:K61"/>
    <mergeCell ref="D2:D4"/>
    <mergeCell ref="A6:K6"/>
    <mergeCell ref="F2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Минсельхоз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Ildar_Sultanov_BPS</dc:creator>
  <cp:keywords/>
  <dc:description/>
  <cp:lastModifiedBy>Сабирова Эльвира Радиcовна</cp:lastModifiedBy>
  <cp:lastPrinted>2021-04-16T02:58:16Z</cp:lastPrinted>
  <dcterms:created xsi:type="dcterms:W3CDTF">2006-03-30T07:50:25Z</dcterms:created>
  <dcterms:modified xsi:type="dcterms:W3CDTF">2021-06-08T11:52:12Z</dcterms:modified>
  <cp:category/>
  <cp:version/>
  <cp:contentType/>
  <cp:contentStatus/>
</cp:coreProperties>
</file>