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айт\Сайты создаются\МСХ\контент\животноводство\"/>
    </mc:Choice>
  </mc:AlternateContent>
  <bookViews>
    <workbookView xWindow="0" yWindow="0" windowWidth="28800" windowHeight="123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58" i="1"/>
  <c r="F58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</calcChain>
</file>

<file path=xl/sharedStrings.xml><?xml version="1.0" encoding="utf-8"?>
<sst xmlns="http://schemas.openxmlformats.org/spreadsheetml/2006/main" count="67" uniqueCount="63">
  <si>
    <t>СХП</t>
  </si>
  <si>
    <t xml:space="preserve">КФХ </t>
  </si>
  <si>
    <t>СХП + КФХ</t>
  </si>
  <si>
    <t>Наименование районов</t>
  </si>
  <si>
    <t>% к пр.году</t>
  </si>
  <si>
    <t>доля КФХ</t>
  </si>
  <si>
    <t>Уфимский</t>
  </si>
  <si>
    <t>Туймазинский</t>
  </si>
  <si>
    <t>Стерлитамакский</t>
  </si>
  <si>
    <t>Мелеузовский</t>
  </si>
  <si>
    <t>Благовещенский</t>
  </si>
  <si>
    <t>Благоварский</t>
  </si>
  <si>
    <t>Альшеевский</t>
  </si>
  <si>
    <t>Чишминский</t>
  </si>
  <si>
    <t>Белебеевский</t>
  </si>
  <si>
    <t>Краснокамский</t>
  </si>
  <si>
    <t>Федоровский</t>
  </si>
  <si>
    <t>Бакалинский</t>
  </si>
  <si>
    <t>Дюртюлинский</t>
  </si>
  <si>
    <t>Белокатайский</t>
  </si>
  <si>
    <t>Абзелиловский</t>
  </si>
  <si>
    <t>Ишимбайский</t>
  </si>
  <si>
    <t>Буздякский</t>
  </si>
  <si>
    <t>Гафурийский</t>
  </si>
  <si>
    <t>Бирский</t>
  </si>
  <si>
    <t>Куюргазинский</t>
  </si>
  <si>
    <t>Баймакский</t>
  </si>
  <si>
    <t>Кармаскалинский</t>
  </si>
  <si>
    <t>Илишевский</t>
  </si>
  <si>
    <t>Кушнаренковский</t>
  </si>
  <si>
    <t>Бураевский</t>
  </si>
  <si>
    <t>Белорецкий</t>
  </si>
  <si>
    <t>Иглинский</t>
  </si>
  <si>
    <t>Калтасинский</t>
  </si>
  <si>
    <t>Зилаирский</t>
  </si>
  <si>
    <t>Стерлибашевский</t>
  </si>
  <si>
    <t>Чекмагушевский</t>
  </si>
  <si>
    <t>Кугарчинский</t>
  </si>
  <si>
    <t>Хайбуллинский</t>
  </si>
  <si>
    <t>Зианчуринский</t>
  </si>
  <si>
    <t>Дуванский</t>
  </si>
  <si>
    <t>Давлекановский</t>
  </si>
  <si>
    <t>Караидельский</t>
  </si>
  <si>
    <t>Кигинский</t>
  </si>
  <si>
    <t>Шаранский</t>
  </si>
  <si>
    <t>Мечетлинский</t>
  </si>
  <si>
    <t>Учалинский</t>
  </si>
  <si>
    <t>Бижбулякский</t>
  </si>
  <si>
    <t>Аургазинский</t>
  </si>
  <si>
    <t>Балтачевский</t>
  </si>
  <si>
    <t>Миякинский</t>
  </si>
  <si>
    <t>Архангельский</t>
  </si>
  <si>
    <t>Татышлинский</t>
  </si>
  <si>
    <t>Мишкинский</t>
  </si>
  <si>
    <t>Бурзянский</t>
  </si>
  <si>
    <t>Салаватский</t>
  </si>
  <si>
    <t>Нуримановский</t>
  </si>
  <si>
    <t>Ермекеевский</t>
  </si>
  <si>
    <t>Янаульский</t>
  </si>
  <si>
    <t>Аскинский</t>
  </si>
  <si>
    <t>тонн</t>
  </si>
  <si>
    <t>Итого  (тыс. тонн)</t>
  </si>
  <si>
    <t xml:space="preserve">Реализовано скота и птицы на убой на 01.07.2017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</si>
</sst>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" fontId="0" fillId="0" borderId="1" xfId="0" applyNumberFormat="1" applyFont="1" applyFill="1" applyBorder="1" applyAlignment="1">
      <alignment horizontal="center"/>
    </xf>
    <xf numFmtId="1" fontId="3" fillId="0" borderId="1" xfId="1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 applyFill="1"/>
    <xf numFmtId="1" fontId="0" fillId="0" borderId="0" xfId="0" applyNumberFormat="1" applyFill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I34" sqref="A1:XFD1048576"/>
    </sheetView>
  </sheetViews>
  <sheetFormatPr defaultRowHeight="15" x14ac:dyDescent="0.25"/>
  <cols>
    <col min="1" max="1" width="23.7109375" style="18" customWidth="1"/>
    <col min="2" max="2" width="12.85546875" style="19" customWidth="1"/>
    <col min="3" max="3" width="8.42578125" style="20" customWidth="1"/>
    <col min="4" max="4" width="12.85546875" style="20" customWidth="1"/>
    <col min="5" max="5" width="8.42578125" style="20" customWidth="1"/>
    <col min="6" max="6" width="12.85546875" style="17" customWidth="1"/>
    <col min="7" max="8" width="8.42578125" style="20" customWidth="1"/>
    <col min="9" max="16384" width="9.140625" style="18"/>
  </cols>
  <sheetData>
    <row r="1" spans="1:11" x14ac:dyDescent="0.25">
      <c r="A1" s="16" t="s">
        <v>62</v>
      </c>
      <c r="B1" s="16"/>
      <c r="C1" s="16"/>
      <c r="D1" s="16"/>
      <c r="E1" s="16"/>
      <c r="F1" s="16"/>
      <c r="G1" s="16"/>
      <c r="H1" s="17"/>
    </row>
    <row r="2" spans="1:11" ht="5.25" customHeight="1" x14ac:dyDescent="0.25"/>
    <row r="3" spans="1:11" s="21" customFormat="1" ht="26.25" customHeight="1" x14ac:dyDescent="0.25">
      <c r="A3" s="1"/>
      <c r="B3" s="2" t="s">
        <v>0</v>
      </c>
      <c r="C3" s="3"/>
      <c r="D3" s="2" t="s">
        <v>1</v>
      </c>
      <c r="E3" s="3"/>
      <c r="F3" s="2" t="s">
        <v>2</v>
      </c>
      <c r="G3" s="4"/>
      <c r="H3" s="3"/>
    </row>
    <row r="4" spans="1:11" ht="42.75" customHeight="1" x14ac:dyDescent="0.25">
      <c r="A4" s="5" t="s">
        <v>3</v>
      </c>
      <c r="B4" s="5" t="s">
        <v>60</v>
      </c>
      <c r="C4" s="6" t="s">
        <v>4</v>
      </c>
      <c r="D4" s="5" t="s">
        <v>60</v>
      </c>
      <c r="E4" s="6" t="s">
        <v>4</v>
      </c>
      <c r="F4" s="5" t="s">
        <v>60</v>
      </c>
      <c r="G4" s="6" t="s">
        <v>4</v>
      </c>
      <c r="H4" s="6" t="s">
        <v>5</v>
      </c>
    </row>
    <row r="5" spans="1:11" x14ac:dyDescent="0.25">
      <c r="A5" s="7" t="s">
        <v>11</v>
      </c>
      <c r="B5" s="8">
        <v>17835.900000000001</v>
      </c>
      <c r="C5" s="9">
        <v>112.75556005108039</v>
      </c>
      <c r="D5" s="10">
        <v>19.399999999999999</v>
      </c>
      <c r="E5" s="9">
        <v>96.517412935323378</v>
      </c>
      <c r="F5" s="11">
        <f t="shared" ref="F5:F58" si="0">B5+D5</f>
        <v>17855.300000000003</v>
      </c>
      <c r="G5" s="9">
        <v>112.73495261486397</v>
      </c>
      <c r="H5" s="9">
        <f t="shared" ref="H5:H59" si="1">D5/F5*100</f>
        <v>0.10865121280516146</v>
      </c>
      <c r="J5" s="25"/>
      <c r="K5" s="25"/>
    </row>
    <row r="6" spans="1:11" x14ac:dyDescent="0.25">
      <c r="A6" s="7" t="s">
        <v>8</v>
      </c>
      <c r="B6" s="8">
        <v>15270.4</v>
      </c>
      <c r="C6" s="9">
        <v>293.80278980278979</v>
      </c>
      <c r="D6" s="10">
        <v>90</v>
      </c>
      <c r="E6" s="9">
        <v>52.113491603937462</v>
      </c>
      <c r="F6" s="11">
        <f t="shared" si="0"/>
        <v>15360.4</v>
      </c>
      <c r="G6" s="9">
        <v>286.03031544448999</v>
      </c>
      <c r="H6" s="9">
        <f t="shared" si="1"/>
        <v>0.58592224160829143</v>
      </c>
      <c r="J6" s="25"/>
      <c r="K6" s="25"/>
    </row>
    <row r="7" spans="1:11" x14ac:dyDescent="0.25">
      <c r="A7" s="7" t="s">
        <v>10</v>
      </c>
      <c r="B7" s="8">
        <v>10091.221000000001</v>
      </c>
      <c r="C7" s="9">
        <v>129.67887479599574</v>
      </c>
      <c r="D7" s="10">
        <v>28</v>
      </c>
      <c r="E7" s="9">
        <v>130.23255813953489</v>
      </c>
      <c r="F7" s="11">
        <f t="shared" si="0"/>
        <v>10119.221000000001</v>
      </c>
      <c r="G7" s="9">
        <v>129.68040034857495</v>
      </c>
      <c r="H7" s="9">
        <f t="shared" si="1"/>
        <v>0.27670114132303264</v>
      </c>
      <c r="J7" s="25"/>
      <c r="K7" s="25"/>
    </row>
    <row r="8" spans="1:11" x14ac:dyDescent="0.25">
      <c r="A8" s="7" t="s">
        <v>7</v>
      </c>
      <c r="B8" s="8">
        <v>9781.4</v>
      </c>
      <c r="C8" s="9">
        <v>1114.1815696548581</v>
      </c>
      <c r="D8" s="10">
        <v>2</v>
      </c>
      <c r="E8" s="9">
        <v>40</v>
      </c>
      <c r="F8" s="11">
        <f t="shared" si="0"/>
        <v>9783.4</v>
      </c>
      <c r="G8" s="9">
        <v>1108.098312379658</v>
      </c>
      <c r="H8" s="9">
        <f t="shared" si="1"/>
        <v>2.0442790849806818E-2</v>
      </c>
      <c r="J8" s="25"/>
      <c r="K8" s="25"/>
    </row>
    <row r="9" spans="1:11" x14ac:dyDescent="0.25">
      <c r="A9" s="12" t="s">
        <v>13</v>
      </c>
      <c r="B9" s="8">
        <v>8292.4</v>
      </c>
      <c r="C9" s="9">
        <v>90.674889559550365</v>
      </c>
      <c r="D9" s="10">
        <v>154</v>
      </c>
      <c r="E9" s="9">
        <v>95.890410958904113</v>
      </c>
      <c r="F9" s="11">
        <f t="shared" si="0"/>
        <v>8446.4</v>
      </c>
      <c r="G9" s="9">
        <v>90.76489931010768</v>
      </c>
      <c r="H9" s="9">
        <f t="shared" si="1"/>
        <v>1.8232619814358779</v>
      </c>
      <c r="J9" s="25"/>
      <c r="K9" s="25"/>
    </row>
    <row r="10" spans="1:11" x14ac:dyDescent="0.25">
      <c r="A10" s="7" t="s">
        <v>9</v>
      </c>
      <c r="B10" s="8">
        <v>7816.5</v>
      </c>
      <c r="C10" s="9">
        <v>48.292927046263344</v>
      </c>
      <c r="D10" s="10">
        <v>423</v>
      </c>
      <c r="E10" s="9">
        <v>108.62865947611711</v>
      </c>
      <c r="F10" s="11">
        <f t="shared" si="0"/>
        <v>8239.5</v>
      </c>
      <c r="G10" s="9">
        <v>49.710407239819006</v>
      </c>
      <c r="H10" s="9">
        <f t="shared" si="1"/>
        <v>5.1338066630256689</v>
      </c>
      <c r="J10" s="25"/>
      <c r="K10" s="25"/>
    </row>
    <row r="11" spans="1:11" x14ac:dyDescent="0.25">
      <c r="A11" s="7" t="s">
        <v>24</v>
      </c>
      <c r="B11" s="8">
        <v>2585.8000000000002</v>
      </c>
      <c r="C11" s="9">
        <v>97.522157269470114</v>
      </c>
      <c r="D11" s="10">
        <v>123</v>
      </c>
      <c r="E11" s="9">
        <v>214.65968586387436</v>
      </c>
      <c r="F11" s="11">
        <f t="shared" si="0"/>
        <v>2708.8</v>
      </c>
      <c r="G11" s="9">
        <v>100</v>
      </c>
      <c r="H11" s="9">
        <f t="shared" si="1"/>
        <v>4.5407560543414061</v>
      </c>
      <c r="J11" s="25"/>
      <c r="K11" s="25"/>
    </row>
    <row r="12" spans="1:11" x14ac:dyDescent="0.25">
      <c r="A12" s="7" t="s">
        <v>48</v>
      </c>
      <c r="B12" s="8">
        <v>2366.6999999999998</v>
      </c>
      <c r="C12" s="9">
        <v>103.63899106673674</v>
      </c>
      <c r="D12" s="10">
        <v>169.3</v>
      </c>
      <c r="E12" s="9">
        <v>83.522446965959546</v>
      </c>
      <c r="F12" s="11">
        <f t="shared" si="0"/>
        <v>2536</v>
      </c>
      <c r="G12" s="9">
        <v>101.99895426939629</v>
      </c>
      <c r="H12" s="9">
        <f t="shared" si="1"/>
        <v>6.6758675078864362</v>
      </c>
      <c r="J12" s="25"/>
      <c r="K12" s="25"/>
    </row>
    <row r="13" spans="1:11" x14ac:dyDescent="0.25">
      <c r="A13" s="7" t="s">
        <v>6</v>
      </c>
      <c r="B13" s="8">
        <v>2347.0129999999999</v>
      </c>
      <c r="C13" s="9">
        <v>122.16772333093888</v>
      </c>
      <c r="D13" s="10">
        <v>31.98</v>
      </c>
      <c r="E13" s="9">
        <v>20.19321841257814</v>
      </c>
      <c r="F13" s="11">
        <f t="shared" si="0"/>
        <v>2378.9929999999999</v>
      </c>
      <c r="G13" s="9">
        <v>114.40161384172229</v>
      </c>
      <c r="H13" s="9">
        <f t="shared" si="1"/>
        <v>1.3442662504681604</v>
      </c>
      <c r="J13" s="25"/>
      <c r="K13" s="25"/>
    </row>
    <row r="14" spans="1:11" x14ac:dyDescent="0.25">
      <c r="A14" s="7" t="s">
        <v>58</v>
      </c>
      <c r="B14" s="8">
        <v>2076.6999999999998</v>
      </c>
      <c r="C14" s="9">
        <v>135.74089809791491</v>
      </c>
      <c r="D14" s="10">
        <v>66.7</v>
      </c>
      <c r="E14" s="9">
        <v>107.58064516129032</v>
      </c>
      <c r="F14" s="11">
        <f t="shared" si="0"/>
        <v>2143.3999999999996</v>
      </c>
      <c r="G14" s="9">
        <v>134.64413593818708</v>
      </c>
      <c r="H14" s="9">
        <f t="shared" si="1"/>
        <v>3.1118783241578805</v>
      </c>
      <c r="J14" s="25"/>
      <c r="K14" s="25"/>
    </row>
    <row r="15" spans="1:11" x14ac:dyDescent="0.25">
      <c r="A15" s="7" t="s">
        <v>49</v>
      </c>
      <c r="B15" s="8">
        <v>1891.4</v>
      </c>
      <c r="C15" s="9">
        <v>176.86553207406021</v>
      </c>
      <c r="D15" s="10">
        <v>17.399999999999999</v>
      </c>
      <c r="E15" s="9">
        <v>44.162436548223347</v>
      </c>
      <c r="F15" s="11">
        <f t="shared" si="0"/>
        <v>1908.8000000000002</v>
      </c>
      <c r="G15" s="9">
        <v>172.15007215007216</v>
      </c>
      <c r="H15" s="9">
        <f t="shared" si="1"/>
        <v>0.91156747694886819</v>
      </c>
      <c r="J15" s="25"/>
      <c r="K15" s="25"/>
    </row>
    <row r="16" spans="1:11" x14ac:dyDescent="0.25">
      <c r="A16" s="7" t="s">
        <v>36</v>
      </c>
      <c r="B16" s="8">
        <v>1456.8</v>
      </c>
      <c r="C16" s="9">
        <v>87.92853693867697</v>
      </c>
      <c r="D16" s="10">
        <v>59.6</v>
      </c>
      <c r="E16" s="9">
        <v>101.01694915254237</v>
      </c>
      <c r="F16" s="11">
        <f t="shared" si="0"/>
        <v>1516.3999999999999</v>
      </c>
      <c r="G16" s="9">
        <v>88.378598904301199</v>
      </c>
      <c r="H16" s="9">
        <f t="shared" si="1"/>
        <v>3.9303613822210504</v>
      </c>
      <c r="J16" s="25"/>
      <c r="K16" s="25"/>
    </row>
    <row r="17" spans="1:11" x14ac:dyDescent="0.25">
      <c r="A17" s="7" t="s">
        <v>18</v>
      </c>
      <c r="B17" s="8">
        <v>1326.6</v>
      </c>
      <c r="C17" s="9">
        <v>144.08602150537635</v>
      </c>
      <c r="D17" s="10">
        <v>50.8</v>
      </c>
      <c r="E17" s="9">
        <v>102.00803212851406</v>
      </c>
      <c r="F17" s="11">
        <f t="shared" si="0"/>
        <v>1377.3999999999999</v>
      </c>
      <c r="G17" s="9">
        <v>141.92684183410614</v>
      </c>
      <c r="H17" s="9">
        <f t="shared" si="1"/>
        <v>3.6881080296210254</v>
      </c>
      <c r="J17" s="25"/>
      <c r="K17" s="25"/>
    </row>
    <row r="18" spans="1:11" x14ac:dyDescent="0.25">
      <c r="A18" s="7" t="s">
        <v>28</v>
      </c>
      <c r="B18" s="8">
        <v>1200.0999999999999</v>
      </c>
      <c r="C18" s="9">
        <v>97.315926046059033</v>
      </c>
      <c r="D18" s="10">
        <v>150.4</v>
      </c>
      <c r="E18" s="9">
        <v>102.73224043715847</v>
      </c>
      <c r="F18" s="11">
        <f t="shared" si="0"/>
        <v>1350.5</v>
      </c>
      <c r="G18" s="9">
        <v>97.890692954479562</v>
      </c>
      <c r="H18" s="9">
        <f t="shared" si="1"/>
        <v>11.136616068122917</v>
      </c>
      <c r="J18" s="25"/>
      <c r="K18" s="25"/>
    </row>
    <row r="19" spans="1:11" x14ac:dyDescent="0.25">
      <c r="A19" s="7" t="s">
        <v>15</v>
      </c>
      <c r="B19" s="8">
        <v>1080.0999999999999</v>
      </c>
      <c r="C19" s="9">
        <v>389.08501440922191</v>
      </c>
      <c r="D19" s="10">
        <v>234.4</v>
      </c>
      <c r="E19" s="9">
        <v>117.08291708291708</v>
      </c>
      <c r="F19" s="11">
        <f t="shared" si="0"/>
        <v>1314.5</v>
      </c>
      <c r="G19" s="9">
        <v>275.11511092507322</v>
      </c>
      <c r="H19" s="9">
        <f t="shared" si="1"/>
        <v>17.831875237732977</v>
      </c>
      <c r="J19" s="25"/>
      <c r="K19" s="25"/>
    </row>
    <row r="20" spans="1:11" x14ac:dyDescent="0.25">
      <c r="A20" s="7" t="s">
        <v>17</v>
      </c>
      <c r="B20" s="8">
        <v>387.6</v>
      </c>
      <c r="C20" s="9">
        <v>85.714285714285708</v>
      </c>
      <c r="D20" s="10">
        <v>794.3</v>
      </c>
      <c r="E20" s="9">
        <v>111.18421052631579</v>
      </c>
      <c r="F20" s="11">
        <f t="shared" si="0"/>
        <v>1181.9000000000001</v>
      </c>
      <c r="G20" s="9">
        <v>101.31150351448655</v>
      </c>
      <c r="H20" s="9">
        <f t="shared" si="1"/>
        <v>67.205347322108452</v>
      </c>
      <c r="J20" s="25"/>
      <c r="K20" s="25"/>
    </row>
    <row r="21" spans="1:11" x14ac:dyDescent="0.25">
      <c r="A21" s="7" t="s">
        <v>40</v>
      </c>
      <c r="B21" s="8">
        <v>963.4</v>
      </c>
      <c r="C21" s="9">
        <v>98.942179316011092</v>
      </c>
      <c r="D21" s="10">
        <v>117.7</v>
      </c>
      <c r="E21" s="9">
        <v>99.745762711864401</v>
      </c>
      <c r="F21" s="11">
        <f t="shared" si="0"/>
        <v>1081.0999999999999</v>
      </c>
      <c r="G21" s="9">
        <v>99.029037281304383</v>
      </c>
      <c r="H21" s="9">
        <f t="shared" si="1"/>
        <v>10.887059476459163</v>
      </c>
      <c r="J21" s="25"/>
      <c r="K21" s="25"/>
    </row>
    <row r="22" spans="1:11" x14ac:dyDescent="0.25">
      <c r="A22" s="7" t="s">
        <v>52</v>
      </c>
      <c r="B22" s="8">
        <v>1023</v>
      </c>
      <c r="C22" s="9">
        <v>120.53729232944504</v>
      </c>
      <c r="D22" s="10">
        <v>12</v>
      </c>
      <c r="E22" s="9">
        <v>113.20754716981132</v>
      </c>
      <c r="F22" s="11">
        <f t="shared" si="0"/>
        <v>1035</v>
      </c>
      <c r="G22" s="9">
        <v>120.4468753636681</v>
      </c>
      <c r="H22" s="9">
        <f t="shared" si="1"/>
        <v>1.1594202898550725</v>
      </c>
      <c r="J22" s="25"/>
      <c r="K22" s="25"/>
    </row>
    <row r="23" spans="1:11" x14ac:dyDescent="0.25">
      <c r="A23" s="7" t="s">
        <v>26</v>
      </c>
      <c r="B23" s="8">
        <v>128.69999999999999</v>
      </c>
      <c r="C23" s="9">
        <v>96.404494382022477</v>
      </c>
      <c r="D23" s="10">
        <v>875.5</v>
      </c>
      <c r="E23" s="9">
        <v>113.68653421633555</v>
      </c>
      <c r="F23" s="11">
        <f t="shared" si="0"/>
        <v>1004.2</v>
      </c>
      <c r="G23" s="9">
        <v>111.13324479858345</v>
      </c>
      <c r="H23" s="9">
        <f t="shared" si="1"/>
        <v>87.183827922724561</v>
      </c>
      <c r="J23" s="25"/>
      <c r="K23" s="25"/>
    </row>
    <row r="24" spans="1:11" x14ac:dyDescent="0.25">
      <c r="A24" s="12" t="s">
        <v>50</v>
      </c>
      <c r="B24" s="8">
        <v>575.5</v>
      </c>
      <c r="C24" s="9">
        <v>97.311464321947923</v>
      </c>
      <c r="D24" s="10">
        <v>425</v>
      </c>
      <c r="E24" s="9">
        <v>100.47281323877068</v>
      </c>
      <c r="F24" s="11">
        <f t="shared" si="0"/>
        <v>1000.5</v>
      </c>
      <c r="G24" s="9">
        <v>98.629731861198735</v>
      </c>
      <c r="H24" s="9">
        <f t="shared" si="1"/>
        <v>42.478760619690156</v>
      </c>
      <c r="J24" s="25"/>
      <c r="K24" s="25"/>
    </row>
    <row r="25" spans="1:11" x14ac:dyDescent="0.25">
      <c r="A25" s="7" t="s">
        <v>12</v>
      </c>
      <c r="B25" s="8">
        <v>781.1</v>
      </c>
      <c r="C25" s="9">
        <v>92.866484365711571</v>
      </c>
      <c r="D25" s="10">
        <v>178</v>
      </c>
      <c r="E25" s="9">
        <v>114.83870967741936</v>
      </c>
      <c r="F25" s="11">
        <f t="shared" si="0"/>
        <v>959.1</v>
      </c>
      <c r="G25" s="9">
        <v>96.285513502660379</v>
      </c>
      <c r="H25" s="9">
        <f t="shared" si="1"/>
        <v>18.559065790845583</v>
      </c>
      <c r="J25" s="25"/>
      <c r="K25" s="25"/>
    </row>
    <row r="26" spans="1:11" x14ac:dyDescent="0.25">
      <c r="A26" s="7" t="s">
        <v>25</v>
      </c>
      <c r="B26" s="8">
        <v>534.1</v>
      </c>
      <c r="C26" s="9">
        <v>109.67145790554414</v>
      </c>
      <c r="D26" s="10">
        <v>300.95999999999998</v>
      </c>
      <c r="E26" s="9">
        <v>96.740597878495663</v>
      </c>
      <c r="F26" s="11">
        <f t="shared" si="0"/>
        <v>835.06</v>
      </c>
      <c r="G26" s="9">
        <v>104.6309986217266</v>
      </c>
      <c r="H26" s="9">
        <f t="shared" si="1"/>
        <v>36.040524034201141</v>
      </c>
      <c r="J26" s="25"/>
      <c r="K26" s="25"/>
    </row>
    <row r="27" spans="1:11" x14ac:dyDescent="0.25">
      <c r="A27" s="7" t="s">
        <v>44</v>
      </c>
      <c r="B27" s="8">
        <v>417.1</v>
      </c>
      <c r="C27" s="9">
        <v>139.12608405603737</v>
      </c>
      <c r="D27" s="10">
        <v>335</v>
      </c>
      <c r="E27" s="9">
        <v>101.51515151515152</v>
      </c>
      <c r="F27" s="11">
        <f t="shared" si="0"/>
        <v>752.1</v>
      </c>
      <c r="G27" s="9">
        <v>119.41886313115275</v>
      </c>
      <c r="H27" s="9">
        <f t="shared" si="1"/>
        <v>44.541949208881796</v>
      </c>
      <c r="J27" s="25"/>
      <c r="K27" s="25"/>
    </row>
    <row r="28" spans="1:11" x14ac:dyDescent="0.25">
      <c r="A28" s="7" t="s">
        <v>16</v>
      </c>
      <c r="B28" s="8">
        <v>489.8</v>
      </c>
      <c r="C28" s="9">
        <v>106.78003052103772</v>
      </c>
      <c r="D28" s="10">
        <v>231</v>
      </c>
      <c r="E28" s="9">
        <v>100</v>
      </c>
      <c r="F28" s="11">
        <f t="shared" si="0"/>
        <v>720.8</v>
      </c>
      <c r="G28" s="9">
        <v>104.50920690155139</v>
      </c>
      <c r="H28" s="9">
        <f t="shared" si="1"/>
        <v>32.047724750277474</v>
      </c>
      <c r="J28" s="25"/>
      <c r="K28" s="25"/>
    </row>
    <row r="29" spans="1:11" x14ac:dyDescent="0.25">
      <c r="A29" s="7" t="s">
        <v>22</v>
      </c>
      <c r="B29" s="8">
        <v>234</v>
      </c>
      <c r="C29" s="9">
        <v>87.969924812030072</v>
      </c>
      <c r="D29" s="10">
        <v>413</v>
      </c>
      <c r="E29" s="9">
        <v>107.27272727272727</v>
      </c>
      <c r="F29" s="11">
        <f t="shared" si="0"/>
        <v>647</v>
      </c>
      <c r="G29" s="9">
        <v>99.385560675883255</v>
      </c>
      <c r="H29" s="9">
        <f t="shared" si="1"/>
        <v>63.833075734157653</v>
      </c>
      <c r="J29" s="25"/>
      <c r="K29" s="25"/>
    </row>
    <row r="30" spans="1:11" x14ac:dyDescent="0.25">
      <c r="A30" s="7" t="s">
        <v>27</v>
      </c>
      <c r="B30" s="8">
        <v>513.9</v>
      </c>
      <c r="C30" s="9">
        <v>184.72322070452913</v>
      </c>
      <c r="D30" s="10">
        <v>105</v>
      </c>
      <c r="E30" s="9">
        <v>67.307692307692307</v>
      </c>
      <c r="F30" s="11">
        <f t="shared" si="0"/>
        <v>618.9</v>
      </c>
      <c r="G30" s="9">
        <v>142.53800092123444</v>
      </c>
      <c r="H30" s="9">
        <f t="shared" si="1"/>
        <v>16.965584100824042</v>
      </c>
      <c r="J30" s="25"/>
      <c r="K30" s="25"/>
    </row>
    <row r="31" spans="1:11" x14ac:dyDescent="0.25">
      <c r="A31" s="7" t="s">
        <v>14</v>
      </c>
      <c r="B31" s="8">
        <v>252.7</v>
      </c>
      <c r="C31" s="9">
        <v>154.08536585365854</v>
      </c>
      <c r="D31" s="10">
        <v>344.6</v>
      </c>
      <c r="E31" s="9">
        <v>95.298672566371678</v>
      </c>
      <c r="F31" s="11">
        <f t="shared" si="0"/>
        <v>597.29999999999995</v>
      </c>
      <c r="G31" s="9">
        <v>113.64155251141553</v>
      </c>
      <c r="H31" s="9">
        <f t="shared" si="1"/>
        <v>57.692951615603562</v>
      </c>
      <c r="J31" s="25"/>
      <c r="K31" s="25"/>
    </row>
    <row r="32" spans="1:11" x14ac:dyDescent="0.25">
      <c r="A32" s="7" t="s">
        <v>47</v>
      </c>
      <c r="B32" s="8">
        <v>293.3</v>
      </c>
      <c r="C32" s="9">
        <v>127.30034722222223</v>
      </c>
      <c r="D32" s="10">
        <v>298</v>
      </c>
      <c r="E32" s="9">
        <v>88.902147971360378</v>
      </c>
      <c r="F32" s="11">
        <f t="shared" si="0"/>
        <v>591.29999999999995</v>
      </c>
      <c r="G32" s="9">
        <v>104.54384724186704</v>
      </c>
      <c r="H32" s="9">
        <f t="shared" si="1"/>
        <v>50.397429392863188</v>
      </c>
      <c r="J32" s="25"/>
      <c r="K32" s="25"/>
    </row>
    <row r="33" spans="1:11" x14ac:dyDescent="0.25">
      <c r="A33" s="12" t="s">
        <v>42</v>
      </c>
      <c r="B33" s="8">
        <v>328.5</v>
      </c>
      <c r="C33" s="9">
        <v>186.64772727272728</v>
      </c>
      <c r="D33" s="10">
        <v>176.7</v>
      </c>
      <c r="E33" s="9">
        <v>69.239811912225704</v>
      </c>
      <c r="F33" s="11">
        <f t="shared" si="0"/>
        <v>505.2</v>
      </c>
      <c r="G33" s="9">
        <v>117.16141001855287</v>
      </c>
      <c r="H33" s="9">
        <f t="shared" si="1"/>
        <v>34.976247030878859</v>
      </c>
      <c r="J33" s="25"/>
      <c r="K33" s="25"/>
    </row>
    <row r="34" spans="1:11" x14ac:dyDescent="0.25">
      <c r="A34" s="7" t="s">
        <v>21</v>
      </c>
      <c r="B34" s="8">
        <v>55.1</v>
      </c>
      <c r="C34" s="9">
        <v>42.779503105590059</v>
      </c>
      <c r="D34" s="10">
        <v>434.8</v>
      </c>
      <c r="E34" s="9">
        <v>124.37070938215103</v>
      </c>
      <c r="F34" s="11">
        <f t="shared" si="0"/>
        <v>489.90000000000003</v>
      </c>
      <c r="G34" s="9">
        <v>102.40384615384616</v>
      </c>
      <c r="H34" s="9">
        <f t="shared" si="1"/>
        <v>88.752806695243919</v>
      </c>
      <c r="J34" s="25"/>
      <c r="K34" s="25"/>
    </row>
    <row r="35" spans="1:11" x14ac:dyDescent="0.25">
      <c r="A35" s="7" t="s">
        <v>20</v>
      </c>
      <c r="B35" s="8">
        <v>291.2</v>
      </c>
      <c r="C35" s="9">
        <v>78.575283324338912</v>
      </c>
      <c r="D35" s="10">
        <v>190.07999999999998</v>
      </c>
      <c r="E35" s="9">
        <v>106.73854447439354</v>
      </c>
      <c r="F35" s="11">
        <f t="shared" si="0"/>
        <v>481.28</v>
      </c>
      <c r="G35" s="9">
        <v>87.715972880367431</v>
      </c>
      <c r="H35" s="9">
        <f t="shared" si="1"/>
        <v>39.494680851063826</v>
      </c>
      <c r="J35" s="25"/>
      <c r="K35" s="25"/>
    </row>
    <row r="36" spans="1:11" x14ac:dyDescent="0.25">
      <c r="A36" s="7" t="s">
        <v>37</v>
      </c>
      <c r="B36" s="8">
        <v>371</v>
      </c>
      <c r="C36" s="9">
        <v>140.74355083459787</v>
      </c>
      <c r="D36" s="10">
        <v>104.4</v>
      </c>
      <c r="E36" s="9">
        <v>142.42837653478853</v>
      </c>
      <c r="F36" s="11">
        <f t="shared" si="0"/>
        <v>475.4</v>
      </c>
      <c r="G36" s="9">
        <v>141.11012169783319</v>
      </c>
      <c r="H36" s="9">
        <f t="shared" si="1"/>
        <v>21.96045435422802</v>
      </c>
      <c r="J36" s="25"/>
      <c r="K36" s="25"/>
    </row>
    <row r="37" spans="1:11" x14ac:dyDescent="0.25">
      <c r="A37" s="7" t="s">
        <v>53</v>
      </c>
      <c r="B37" s="8">
        <v>38.4</v>
      </c>
      <c r="C37" s="9">
        <v>120.75471698113208</v>
      </c>
      <c r="D37" s="10">
        <v>406.6</v>
      </c>
      <c r="E37" s="9">
        <v>100</v>
      </c>
      <c r="F37" s="11">
        <f t="shared" si="0"/>
        <v>445</v>
      </c>
      <c r="G37" s="9">
        <v>101.50547445255475</v>
      </c>
      <c r="H37" s="9">
        <f t="shared" si="1"/>
        <v>91.37078651685394</v>
      </c>
      <c r="J37" s="25"/>
      <c r="K37" s="25"/>
    </row>
    <row r="38" spans="1:11" x14ac:dyDescent="0.25">
      <c r="A38" s="7" t="s">
        <v>30</v>
      </c>
      <c r="B38" s="8">
        <v>269.60000000000002</v>
      </c>
      <c r="C38" s="9">
        <v>108.88529886914378</v>
      </c>
      <c r="D38" s="10">
        <v>173.1</v>
      </c>
      <c r="E38" s="9">
        <v>100.05780346820809</v>
      </c>
      <c r="F38" s="11">
        <f t="shared" si="0"/>
        <v>442.70000000000005</v>
      </c>
      <c r="G38" s="9">
        <v>105.25439847836424</v>
      </c>
      <c r="H38" s="9">
        <f t="shared" si="1"/>
        <v>39.100971312401164</v>
      </c>
      <c r="J38" s="25"/>
      <c r="K38" s="25"/>
    </row>
    <row r="39" spans="1:11" x14ac:dyDescent="0.25">
      <c r="A39" s="7" t="s">
        <v>41</v>
      </c>
      <c r="B39" s="8">
        <v>269.7</v>
      </c>
      <c r="C39" s="9">
        <v>104.45391169635941</v>
      </c>
      <c r="D39" s="10">
        <v>152.4</v>
      </c>
      <c r="E39" s="9">
        <v>1360.7142857142858</v>
      </c>
      <c r="F39" s="11">
        <f t="shared" si="0"/>
        <v>422.1</v>
      </c>
      <c r="G39" s="9">
        <v>156.68151447661469</v>
      </c>
      <c r="H39" s="9">
        <f t="shared" si="1"/>
        <v>36.105188343994314</v>
      </c>
      <c r="J39" s="25"/>
      <c r="K39" s="25"/>
    </row>
    <row r="40" spans="1:11" x14ac:dyDescent="0.25">
      <c r="A40" s="7" t="s">
        <v>38</v>
      </c>
      <c r="B40" s="8">
        <v>58.6</v>
      </c>
      <c r="C40" s="9">
        <v>96.381578947368425</v>
      </c>
      <c r="D40" s="10">
        <v>350.8</v>
      </c>
      <c r="E40" s="9">
        <v>100.89157319528329</v>
      </c>
      <c r="F40" s="11">
        <f t="shared" si="0"/>
        <v>409.40000000000003</v>
      </c>
      <c r="G40" s="9">
        <v>100.22031823745409</v>
      </c>
      <c r="H40" s="9">
        <f t="shared" si="1"/>
        <v>85.686370297997058</v>
      </c>
      <c r="J40" s="25"/>
      <c r="K40" s="25"/>
    </row>
    <row r="41" spans="1:11" x14ac:dyDescent="0.25">
      <c r="A41" s="7" t="s">
        <v>57</v>
      </c>
      <c r="B41" s="8">
        <v>277.3</v>
      </c>
      <c r="C41" s="9">
        <v>126.62100456621005</v>
      </c>
      <c r="D41" s="10">
        <v>115.5</v>
      </c>
      <c r="E41" s="9">
        <v>105.38321167883211</v>
      </c>
      <c r="F41" s="11">
        <f t="shared" si="0"/>
        <v>392.8</v>
      </c>
      <c r="G41" s="9">
        <v>119.53743152769324</v>
      </c>
      <c r="H41" s="9">
        <f t="shared" si="1"/>
        <v>29.404276985743383</v>
      </c>
      <c r="J41" s="25"/>
      <c r="K41" s="25"/>
    </row>
    <row r="42" spans="1:11" x14ac:dyDescent="0.25">
      <c r="A42" s="7" t="s">
        <v>32</v>
      </c>
      <c r="B42" s="8">
        <v>150.1</v>
      </c>
      <c r="C42" s="9">
        <v>80.310326377742115</v>
      </c>
      <c r="D42" s="10">
        <v>207.8</v>
      </c>
      <c r="E42" s="9">
        <v>100.33800096571704</v>
      </c>
      <c r="F42" s="11">
        <f t="shared" si="0"/>
        <v>357.9</v>
      </c>
      <c r="G42" s="9">
        <v>90.837563451776646</v>
      </c>
      <c r="H42" s="9">
        <f t="shared" si="1"/>
        <v>58.060910868957819</v>
      </c>
      <c r="J42" s="25"/>
      <c r="K42" s="25"/>
    </row>
    <row r="43" spans="1:11" x14ac:dyDescent="0.25">
      <c r="A43" s="12" t="s">
        <v>35</v>
      </c>
      <c r="B43" s="8">
        <v>163.5</v>
      </c>
      <c r="C43" s="9">
        <v>75.975836431226767</v>
      </c>
      <c r="D43" s="10">
        <v>170.9</v>
      </c>
      <c r="E43" s="9">
        <v>100</v>
      </c>
      <c r="F43" s="11">
        <f t="shared" si="0"/>
        <v>334.4</v>
      </c>
      <c r="G43" s="9">
        <v>86.609686609686605</v>
      </c>
      <c r="H43" s="9">
        <f t="shared" si="1"/>
        <v>51.106459330143551</v>
      </c>
      <c r="J43" s="25"/>
      <c r="K43" s="25"/>
    </row>
    <row r="44" spans="1:11" x14ac:dyDescent="0.25">
      <c r="A44" s="7" t="s">
        <v>23</v>
      </c>
      <c r="B44" s="8">
        <v>195.3</v>
      </c>
      <c r="C44" s="9">
        <v>158.90968266883644</v>
      </c>
      <c r="D44" s="10">
        <v>94.5</v>
      </c>
      <c r="E44" s="9">
        <v>88.649155722326455</v>
      </c>
      <c r="F44" s="11">
        <f t="shared" si="0"/>
        <v>289.8</v>
      </c>
      <c r="G44" s="9">
        <v>126.27450980392157</v>
      </c>
      <c r="H44" s="9">
        <f t="shared" si="1"/>
        <v>32.608695652173914</v>
      </c>
      <c r="J44" s="25"/>
      <c r="K44" s="25"/>
    </row>
    <row r="45" spans="1:11" x14ac:dyDescent="0.25">
      <c r="A45" s="7" t="s">
        <v>45</v>
      </c>
      <c r="B45" s="8">
        <v>236.6</v>
      </c>
      <c r="C45" s="9">
        <v>82.038834951456309</v>
      </c>
      <c r="D45" s="10">
        <v>40.762</v>
      </c>
      <c r="E45" s="9">
        <v>112.60220994475138</v>
      </c>
      <c r="F45" s="11">
        <f t="shared" si="0"/>
        <v>277.36199999999997</v>
      </c>
      <c r="G45" s="9">
        <v>85.447319778188543</v>
      </c>
      <c r="H45" s="9">
        <f t="shared" si="1"/>
        <v>14.696317447956103</v>
      </c>
      <c r="J45" s="25"/>
      <c r="K45" s="25"/>
    </row>
    <row r="46" spans="1:11" x14ac:dyDescent="0.25">
      <c r="A46" s="7" t="s">
        <v>33</v>
      </c>
      <c r="B46" s="8">
        <v>104.6</v>
      </c>
      <c r="C46" s="9">
        <v>112.59418729817007</v>
      </c>
      <c r="D46" s="10">
        <v>168.5</v>
      </c>
      <c r="E46" s="9">
        <v>102.43161094224924</v>
      </c>
      <c r="F46" s="11">
        <f t="shared" si="0"/>
        <v>273.10000000000002</v>
      </c>
      <c r="G46" s="9">
        <v>106.09945609945611</v>
      </c>
      <c r="H46" s="9">
        <f t="shared" si="1"/>
        <v>61.699011351153423</v>
      </c>
      <c r="J46" s="25"/>
      <c r="K46" s="25"/>
    </row>
    <row r="47" spans="1:11" x14ac:dyDescent="0.25">
      <c r="A47" s="7" t="s">
        <v>19</v>
      </c>
      <c r="B47" s="8">
        <v>82.4</v>
      </c>
      <c r="C47" s="9">
        <v>92.273236282194844</v>
      </c>
      <c r="D47" s="10">
        <v>186.2</v>
      </c>
      <c r="E47" s="9">
        <v>104.37219730941705</v>
      </c>
      <c r="F47" s="11">
        <f t="shared" si="0"/>
        <v>268.60000000000002</v>
      </c>
      <c r="G47" s="9">
        <v>100.33619723571162</v>
      </c>
      <c r="H47" s="9">
        <f t="shared" si="1"/>
        <v>69.322412509307512</v>
      </c>
      <c r="J47" s="25"/>
      <c r="K47" s="25"/>
    </row>
    <row r="48" spans="1:11" x14ac:dyDescent="0.25">
      <c r="A48" s="7" t="s">
        <v>46</v>
      </c>
      <c r="B48" s="8">
        <v>205.4</v>
      </c>
      <c r="C48" s="9">
        <v>317.95665634674924</v>
      </c>
      <c r="D48" s="10">
        <v>51</v>
      </c>
      <c r="E48" s="9">
        <v>81.599999999999994</v>
      </c>
      <c r="F48" s="11">
        <f t="shared" si="0"/>
        <v>256.39999999999998</v>
      </c>
      <c r="G48" s="9">
        <v>201.73092053501179</v>
      </c>
      <c r="H48" s="9">
        <f t="shared" si="1"/>
        <v>19.890795631825277</v>
      </c>
      <c r="J48" s="25"/>
      <c r="K48" s="25"/>
    </row>
    <row r="49" spans="1:11" x14ac:dyDescent="0.25">
      <c r="A49" s="7" t="s">
        <v>56</v>
      </c>
      <c r="B49" s="8">
        <v>200.5</v>
      </c>
      <c r="C49" s="9">
        <v>151.32075471698113</v>
      </c>
      <c r="D49" s="10">
        <v>40.799999999999997</v>
      </c>
      <c r="E49" s="9">
        <v>100.74074074074075</v>
      </c>
      <c r="F49" s="11">
        <f t="shared" si="0"/>
        <v>241.3</v>
      </c>
      <c r="G49" s="9">
        <v>139.47976878612718</v>
      </c>
      <c r="H49" s="9">
        <f t="shared" si="1"/>
        <v>16.908412764193947</v>
      </c>
      <c r="J49" s="25"/>
      <c r="K49" s="25"/>
    </row>
    <row r="50" spans="1:11" x14ac:dyDescent="0.25">
      <c r="A50" s="7" t="s">
        <v>29</v>
      </c>
      <c r="B50" s="8">
        <v>54.8</v>
      </c>
      <c r="C50" s="9">
        <v>106.82261208576998</v>
      </c>
      <c r="D50" s="10">
        <v>162.4</v>
      </c>
      <c r="E50" s="9">
        <v>96.379821958456972</v>
      </c>
      <c r="F50" s="11">
        <f t="shared" si="0"/>
        <v>217.2</v>
      </c>
      <c r="G50" s="9">
        <v>98.817106460418557</v>
      </c>
      <c r="H50" s="9">
        <f t="shared" si="1"/>
        <v>74.769797421731127</v>
      </c>
      <c r="J50" s="25"/>
      <c r="K50" s="25"/>
    </row>
    <row r="51" spans="1:11" x14ac:dyDescent="0.25">
      <c r="A51" s="7" t="s">
        <v>39</v>
      </c>
      <c r="B51" s="8">
        <v>111.4</v>
      </c>
      <c r="C51" s="9">
        <v>93.456375838926178</v>
      </c>
      <c r="D51" s="10">
        <v>84.1</v>
      </c>
      <c r="E51" s="9">
        <v>102.0631067961165</v>
      </c>
      <c r="F51" s="11">
        <f t="shared" si="0"/>
        <v>195.5</v>
      </c>
      <c r="G51" s="9">
        <v>96.974206349206355</v>
      </c>
      <c r="H51" s="9">
        <f t="shared" si="1"/>
        <v>43.01790281329923</v>
      </c>
      <c r="J51" s="25"/>
      <c r="K51" s="25"/>
    </row>
    <row r="52" spans="1:11" x14ac:dyDescent="0.25">
      <c r="A52" s="7" t="s">
        <v>43</v>
      </c>
      <c r="B52" s="8">
        <v>115.7</v>
      </c>
      <c r="C52" s="9">
        <v>90.038910505836583</v>
      </c>
      <c r="D52" s="10">
        <v>78.5</v>
      </c>
      <c r="E52" s="9">
        <v>120.76923076923077</v>
      </c>
      <c r="F52" s="11">
        <f t="shared" si="0"/>
        <v>194.2</v>
      </c>
      <c r="G52" s="9">
        <v>100.36175710594316</v>
      </c>
      <c r="H52" s="9">
        <f t="shared" si="1"/>
        <v>40.422245108135947</v>
      </c>
      <c r="J52" s="25"/>
      <c r="K52" s="25"/>
    </row>
    <row r="53" spans="1:11" x14ac:dyDescent="0.25">
      <c r="A53" s="7" t="s">
        <v>59</v>
      </c>
      <c r="B53" s="8">
        <v>108.5</v>
      </c>
      <c r="C53" s="9">
        <v>365.3198653198653</v>
      </c>
      <c r="D53" s="10">
        <v>42.3</v>
      </c>
      <c r="E53" s="9">
        <v>35.279399499582986</v>
      </c>
      <c r="F53" s="11">
        <f t="shared" si="0"/>
        <v>150.80000000000001</v>
      </c>
      <c r="G53" s="9">
        <v>100.80213903743315</v>
      </c>
      <c r="H53" s="9">
        <f t="shared" si="1"/>
        <v>28.050397877984079</v>
      </c>
      <c r="J53" s="25"/>
      <c r="K53" s="25"/>
    </row>
    <row r="54" spans="1:11" x14ac:dyDescent="0.25">
      <c r="A54" s="7" t="s">
        <v>55</v>
      </c>
      <c r="B54" s="8">
        <v>83.3</v>
      </c>
      <c r="C54" s="9">
        <v>100.48250904704463</v>
      </c>
      <c r="D54" s="10">
        <v>65.3</v>
      </c>
      <c r="E54" s="9">
        <v>100.46153846153847</v>
      </c>
      <c r="F54" s="11">
        <f t="shared" si="0"/>
        <v>148.6</v>
      </c>
      <c r="G54" s="9">
        <v>100.47329276538201</v>
      </c>
      <c r="H54" s="9">
        <f t="shared" si="1"/>
        <v>43.943472409152086</v>
      </c>
      <c r="J54" s="25"/>
      <c r="K54" s="25"/>
    </row>
    <row r="55" spans="1:11" x14ac:dyDescent="0.25">
      <c r="A55" s="7" t="s">
        <v>51</v>
      </c>
      <c r="B55" s="8">
        <v>47.6</v>
      </c>
      <c r="C55" s="9">
        <v>64.761904761904759</v>
      </c>
      <c r="D55" s="10">
        <v>37.1</v>
      </c>
      <c r="E55" s="9">
        <v>111.07784431137725</v>
      </c>
      <c r="F55" s="11">
        <f t="shared" si="0"/>
        <v>84.7</v>
      </c>
      <c r="G55" s="9">
        <v>79.232927970065475</v>
      </c>
      <c r="H55" s="9">
        <f t="shared" si="1"/>
        <v>43.801652892561982</v>
      </c>
      <c r="J55" s="25"/>
      <c r="K55" s="25"/>
    </row>
    <row r="56" spans="1:11" x14ac:dyDescent="0.25">
      <c r="A56" s="7" t="s">
        <v>34</v>
      </c>
      <c r="B56" s="8">
        <v>0.8</v>
      </c>
      <c r="C56" s="9">
        <v>100</v>
      </c>
      <c r="D56" s="10">
        <v>81.599999999999994</v>
      </c>
      <c r="E56" s="9">
        <v>102</v>
      </c>
      <c r="F56" s="11">
        <f t="shared" si="0"/>
        <v>82.399999999999991</v>
      </c>
      <c r="G56" s="9">
        <v>101.98019801980197</v>
      </c>
      <c r="H56" s="9">
        <f t="shared" si="1"/>
        <v>99.029126213592235</v>
      </c>
      <c r="J56" s="25"/>
      <c r="K56" s="25"/>
    </row>
    <row r="57" spans="1:11" x14ac:dyDescent="0.25">
      <c r="A57" s="7" t="s">
        <v>54</v>
      </c>
      <c r="B57" s="8">
        <v>8.4</v>
      </c>
      <c r="C57" s="9">
        <v>50.602409638554214</v>
      </c>
      <c r="D57" s="10">
        <v>61.1</v>
      </c>
      <c r="E57" s="9">
        <v>104.98281786941581</v>
      </c>
      <c r="F57" s="11">
        <f t="shared" si="0"/>
        <v>69.5</v>
      </c>
      <c r="G57" s="9">
        <v>92.914438502673804</v>
      </c>
      <c r="H57" s="9">
        <f t="shared" si="1"/>
        <v>87.913669064748206</v>
      </c>
      <c r="J57" s="25"/>
      <c r="K57" s="25"/>
    </row>
    <row r="58" spans="1:11" x14ac:dyDescent="0.25">
      <c r="A58" s="7" t="s">
        <v>31</v>
      </c>
      <c r="B58" s="8">
        <v>10.4</v>
      </c>
      <c r="C58" s="9">
        <v>71.232876712328761</v>
      </c>
      <c r="D58" s="10">
        <v>45</v>
      </c>
      <c r="E58" s="9">
        <v>109.7560975609756</v>
      </c>
      <c r="F58" s="11">
        <f t="shared" si="0"/>
        <v>55.4</v>
      </c>
      <c r="G58" s="9">
        <v>99.640287769784166</v>
      </c>
      <c r="H58" s="9">
        <f t="shared" si="1"/>
        <v>81.227436823104696</v>
      </c>
      <c r="J58" s="25"/>
      <c r="K58" s="25"/>
    </row>
    <row r="59" spans="1:11" s="22" customFormat="1" ht="17.25" customHeight="1" x14ac:dyDescent="0.25">
      <c r="A59" s="13" t="s">
        <v>61</v>
      </c>
      <c r="B59" s="14">
        <v>96</v>
      </c>
      <c r="C59" s="14">
        <v>122.6</v>
      </c>
      <c r="D59" s="14">
        <v>9</v>
      </c>
      <c r="E59" s="14">
        <v>102.5</v>
      </c>
      <c r="F59" s="14">
        <v>105</v>
      </c>
      <c r="G59" s="14">
        <v>120.6</v>
      </c>
      <c r="H59" s="15">
        <f t="shared" si="1"/>
        <v>8.5714285714285712</v>
      </c>
    </row>
    <row r="60" spans="1:11" x14ac:dyDescent="0.25">
      <c r="B60" s="23"/>
      <c r="C60" s="18"/>
      <c r="D60" s="18"/>
      <c r="E60" s="18"/>
      <c r="F60" s="24"/>
      <c r="G60" s="18"/>
      <c r="H60" s="18"/>
    </row>
  </sheetData>
  <mergeCells count="4">
    <mergeCell ref="A1:G1"/>
    <mergeCell ref="B3:C3"/>
    <mergeCell ref="D3:E3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2017-08-01T09:32:19Z</dcterms:created>
  <dcterms:modified xsi:type="dcterms:W3CDTF">2017-08-01T09:34:36Z</dcterms:modified>
</cp:coreProperties>
</file>