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Сайт\Сайты создаются\МСХ\контент\животноводство\"/>
    </mc:Choice>
  </mc:AlternateContent>
  <bookViews>
    <workbookView xWindow="0" yWindow="0" windowWidth="28800" windowHeight="1230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9" i="1" l="1"/>
  <c r="H58" i="1"/>
  <c r="F58" i="1"/>
  <c r="H57" i="1"/>
  <c r="F57" i="1"/>
  <c r="H56" i="1"/>
  <c r="F56" i="1"/>
  <c r="H55" i="1"/>
  <c r="F55" i="1"/>
  <c r="H54" i="1"/>
  <c r="F54" i="1"/>
  <c r="H53" i="1"/>
  <c r="F53" i="1"/>
  <c r="H52" i="1"/>
  <c r="F52" i="1"/>
  <c r="H51" i="1"/>
  <c r="F51" i="1"/>
  <c r="H50" i="1"/>
  <c r="F50" i="1"/>
  <c r="H49" i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  <c r="H9" i="1"/>
  <c r="F9" i="1"/>
  <c r="H8" i="1"/>
  <c r="F8" i="1"/>
  <c r="H7" i="1"/>
  <c r="F7" i="1"/>
  <c r="H6" i="1"/>
  <c r="F6" i="1"/>
  <c r="H5" i="1"/>
  <c r="F5" i="1"/>
</calcChain>
</file>

<file path=xl/sharedStrings.xml><?xml version="1.0" encoding="utf-8"?>
<sst xmlns="http://schemas.openxmlformats.org/spreadsheetml/2006/main" count="67" uniqueCount="64">
  <si>
    <t>СХП</t>
  </si>
  <si>
    <t xml:space="preserve">КФХ </t>
  </si>
  <si>
    <t>СХП + КФХ</t>
  </si>
  <si>
    <t>Наименование районов</t>
  </si>
  <si>
    <t>голов</t>
  </si>
  <si>
    <t>% к пр.году</t>
  </si>
  <si>
    <t xml:space="preserve"> голов</t>
  </si>
  <si>
    <t>доля КФХ</t>
  </si>
  <si>
    <t>Уфимский</t>
  </si>
  <si>
    <t>Туймазинский</t>
  </si>
  <si>
    <t>Стерлитамакский</t>
  </si>
  <si>
    <t>Мелеузовский</t>
  </si>
  <si>
    <t>Благовещенский</t>
  </si>
  <si>
    <t>Благоварский</t>
  </si>
  <si>
    <t>Альшеевский</t>
  </si>
  <si>
    <t>Чишминский</t>
  </si>
  <si>
    <t>Белебеевский</t>
  </si>
  <si>
    <t>Краснокамский</t>
  </si>
  <si>
    <t>Федоровский</t>
  </si>
  <si>
    <t>Бакалинский</t>
  </si>
  <si>
    <t>Дюртюлинский</t>
  </si>
  <si>
    <t>Белокатайский</t>
  </si>
  <si>
    <t>Абзелиловский</t>
  </si>
  <si>
    <t>Ишимбайский</t>
  </si>
  <si>
    <t>Буздякский</t>
  </si>
  <si>
    <t>Гафурийский</t>
  </si>
  <si>
    <t>Бирский</t>
  </si>
  <si>
    <t>Куюргазинский</t>
  </si>
  <si>
    <t>Баймакский</t>
  </si>
  <si>
    <t>Кармаскалинский</t>
  </si>
  <si>
    <t>Илишевский</t>
  </si>
  <si>
    <t>Кушнаренковский</t>
  </si>
  <si>
    <t>Бураевский</t>
  </si>
  <si>
    <t>Белорецкий</t>
  </si>
  <si>
    <t>Иглинский</t>
  </si>
  <si>
    <t>Калтасинский</t>
  </si>
  <si>
    <t>Зилаирский</t>
  </si>
  <si>
    <t>Стерлибашевский</t>
  </si>
  <si>
    <t>Чекмагушевский</t>
  </si>
  <si>
    <t>Кугарчинский</t>
  </si>
  <si>
    <t>Хайбуллинский</t>
  </si>
  <si>
    <t>Зианчуринский</t>
  </si>
  <si>
    <t>Дуванский</t>
  </si>
  <si>
    <t>Давлекановский</t>
  </si>
  <si>
    <t>Караидельский</t>
  </si>
  <si>
    <t>Кигинский</t>
  </si>
  <si>
    <t>Шаранский</t>
  </si>
  <si>
    <t>Мечетлинский</t>
  </si>
  <si>
    <t>Учалинский</t>
  </si>
  <si>
    <t>Бижбулякский</t>
  </si>
  <si>
    <t>Аургазинский</t>
  </si>
  <si>
    <t>Балтачевский</t>
  </si>
  <si>
    <t>Миякинский</t>
  </si>
  <si>
    <t>Архангельский</t>
  </si>
  <si>
    <t>Татышлинский</t>
  </si>
  <si>
    <t>Мишкинский</t>
  </si>
  <si>
    <t>Бурзянский</t>
  </si>
  <si>
    <t>Салаватский</t>
  </si>
  <si>
    <t>Нуримановский</t>
  </si>
  <si>
    <t>Ермекеевский</t>
  </si>
  <si>
    <t>Янаульский</t>
  </si>
  <si>
    <t>Аскинский</t>
  </si>
  <si>
    <t>Итого  (тыс.гол.)</t>
  </si>
  <si>
    <t>Поголовье КРС на 01.07.2017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</si>
</sst>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">
    <xf numFmtId="0" fontId="0" fillId="0" borderId="0" xfId="0"/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" fontId="0" fillId="0" borderId="1" xfId="0" applyNumberFormat="1" applyFont="1" applyFill="1" applyBorder="1" applyAlignment="1">
      <alignment horizontal="center"/>
    </xf>
    <xf numFmtId="1" fontId="3" fillId="0" borderId="1" xfId="1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2" fillId="0" borderId="1" xfId="0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/>
    <xf numFmtId="0" fontId="2" fillId="0" borderId="0" xfId="0" applyFont="1" applyFill="1"/>
    <xf numFmtId="1" fontId="0" fillId="0" borderId="0" xfId="0" applyNumberForma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tabSelected="1" workbookViewId="0">
      <selection sqref="A1:XFD1048576"/>
    </sheetView>
  </sheetViews>
  <sheetFormatPr defaultRowHeight="15" x14ac:dyDescent="0.25"/>
  <cols>
    <col min="1" max="1" width="22.28515625" style="18" customWidth="1"/>
    <col min="2" max="2" width="12.85546875" style="19" customWidth="1"/>
    <col min="3" max="3" width="8.42578125" style="20" customWidth="1"/>
    <col min="4" max="4" width="12.85546875" style="20" customWidth="1"/>
    <col min="5" max="5" width="8.42578125" style="20" customWidth="1"/>
    <col min="6" max="6" width="12.85546875" style="17" customWidth="1"/>
    <col min="7" max="8" width="8.42578125" style="20" customWidth="1"/>
    <col min="9" max="16384" width="9.140625" style="18"/>
  </cols>
  <sheetData>
    <row r="1" spans="1:10" x14ac:dyDescent="0.25">
      <c r="A1" s="16" t="s">
        <v>63</v>
      </c>
      <c r="B1" s="16"/>
      <c r="C1" s="16"/>
      <c r="D1" s="16"/>
      <c r="E1" s="16"/>
      <c r="F1" s="16"/>
      <c r="G1" s="16"/>
      <c r="H1" s="17"/>
    </row>
    <row r="2" spans="1:10" ht="5.25" customHeight="1" x14ac:dyDescent="0.25"/>
    <row r="3" spans="1:10" s="21" customFormat="1" ht="26.25" customHeight="1" x14ac:dyDescent="0.25">
      <c r="A3" s="1"/>
      <c r="B3" s="2" t="s">
        <v>0</v>
      </c>
      <c r="C3" s="3"/>
      <c r="D3" s="2" t="s">
        <v>1</v>
      </c>
      <c r="E3" s="3"/>
      <c r="F3" s="2" t="s">
        <v>2</v>
      </c>
      <c r="G3" s="4"/>
      <c r="H3" s="3"/>
    </row>
    <row r="4" spans="1:10" ht="42.75" customHeight="1" x14ac:dyDescent="0.25">
      <c r="A4" s="5" t="s">
        <v>3</v>
      </c>
      <c r="B4" s="5" t="s">
        <v>4</v>
      </c>
      <c r="C4" s="6" t="s">
        <v>5</v>
      </c>
      <c r="D4" s="5" t="s">
        <v>4</v>
      </c>
      <c r="E4" s="6" t="s">
        <v>5</v>
      </c>
      <c r="F4" s="5" t="s">
        <v>6</v>
      </c>
      <c r="G4" s="6" t="s">
        <v>5</v>
      </c>
      <c r="H4" s="6" t="s">
        <v>7</v>
      </c>
    </row>
    <row r="5" spans="1:10" x14ac:dyDescent="0.25">
      <c r="A5" s="7" t="s">
        <v>10</v>
      </c>
      <c r="B5" s="8">
        <v>25382</v>
      </c>
      <c r="C5" s="9">
        <v>96.638111555301734</v>
      </c>
      <c r="D5" s="10">
        <v>1616</v>
      </c>
      <c r="E5" s="9">
        <v>85.957446808510639</v>
      </c>
      <c r="F5" s="11">
        <f t="shared" ref="F5:F58" si="0">B5+D5</f>
        <v>26998</v>
      </c>
      <c r="G5" s="9">
        <v>95.924675786107656</v>
      </c>
      <c r="H5" s="9">
        <f t="shared" ref="H5:H59" si="1">D5/F5*100</f>
        <v>5.985628565078895</v>
      </c>
      <c r="J5" s="25"/>
    </row>
    <row r="6" spans="1:10" x14ac:dyDescent="0.25">
      <c r="A6" s="7" t="s">
        <v>20</v>
      </c>
      <c r="B6" s="8">
        <v>24752</v>
      </c>
      <c r="C6" s="9">
        <v>96.649746192893403</v>
      </c>
      <c r="D6" s="10">
        <v>480</v>
      </c>
      <c r="E6" s="9">
        <v>116.22276029055691</v>
      </c>
      <c r="F6" s="11">
        <f t="shared" si="0"/>
        <v>25232</v>
      </c>
      <c r="G6" s="9">
        <v>96.960381201245056</v>
      </c>
      <c r="H6" s="9">
        <f t="shared" si="1"/>
        <v>1.9023462270133165</v>
      </c>
      <c r="J6" s="25"/>
    </row>
    <row r="7" spans="1:10" x14ac:dyDescent="0.25">
      <c r="A7" s="7" t="s">
        <v>38</v>
      </c>
      <c r="B7" s="8">
        <v>23270</v>
      </c>
      <c r="C7" s="9">
        <v>93.755036261079781</v>
      </c>
      <c r="D7" s="10">
        <v>484</v>
      </c>
      <c r="E7" s="9">
        <v>89.298892988929893</v>
      </c>
      <c r="F7" s="11">
        <f t="shared" si="0"/>
        <v>23754</v>
      </c>
      <c r="G7" s="9">
        <v>93.659806008989833</v>
      </c>
      <c r="H7" s="9">
        <f t="shared" si="1"/>
        <v>2.0375515702618507</v>
      </c>
      <c r="J7" s="25"/>
    </row>
    <row r="8" spans="1:10" x14ac:dyDescent="0.25">
      <c r="A8" s="7" t="s">
        <v>30</v>
      </c>
      <c r="B8" s="8">
        <v>16291</v>
      </c>
      <c r="C8" s="9">
        <v>80.516977215440122</v>
      </c>
      <c r="D8" s="10">
        <v>1873</v>
      </c>
      <c r="E8" s="9">
        <v>111.62097735399284</v>
      </c>
      <c r="F8" s="11">
        <f t="shared" si="0"/>
        <v>18164</v>
      </c>
      <c r="G8" s="9">
        <v>82.899000502030944</v>
      </c>
      <c r="H8" s="9">
        <f t="shared" si="1"/>
        <v>10.311605373265801</v>
      </c>
      <c r="J8" s="25"/>
    </row>
    <row r="9" spans="1:10" x14ac:dyDescent="0.25">
      <c r="A9" s="7" t="s">
        <v>54</v>
      </c>
      <c r="B9" s="8">
        <v>17461</v>
      </c>
      <c r="C9" s="9">
        <v>90.191115702479337</v>
      </c>
      <c r="D9" s="10">
        <v>499</v>
      </c>
      <c r="E9" s="9">
        <v>83.724832214765101</v>
      </c>
      <c r="F9" s="11">
        <f t="shared" si="0"/>
        <v>17960</v>
      </c>
      <c r="G9" s="9">
        <v>89.997995590298657</v>
      </c>
      <c r="H9" s="9">
        <f t="shared" si="1"/>
        <v>2.7783964365256124</v>
      </c>
      <c r="J9" s="25"/>
    </row>
    <row r="10" spans="1:10" x14ac:dyDescent="0.25">
      <c r="A10" s="12" t="s">
        <v>52</v>
      </c>
      <c r="B10" s="8">
        <v>11308</v>
      </c>
      <c r="C10" s="9">
        <v>90.783558124598585</v>
      </c>
      <c r="D10" s="10">
        <v>5635</v>
      </c>
      <c r="E10" s="9">
        <v>109.24777045366422</v>
      </c>
      <c r="F10" s="11">
        <f t="shared" si="0"/>
        <v>16943</v>
      </c>
      <c r="G10" s="9">
        <v>96.190530260020438</v>
      </c>
      <c r="H10" s="9">
        <f t="shared" si="1"/>
        <v>33.258572861948885</v>
      </c>
      <c r="J10" s="25"/>
    </row>
    <row r="11" spans="1:10" x14ac:dyDescent="0.25">
      <c r="A11" s="7" t="s">
        <v>9</v>
      </c>
      <c r="B11" s="8">
        <v>14493</v>
      </c>
      <c r="C11" s="9">
        <v>99.786560176259982</v>
      </c>
      <c r="D11" s="10">
        <v>740</v>
      </c>
      <c r="E11" s="9">
        <v>100</v>
      </c>
      <c r="F11" s="11">
        <f t="shared" si="0"/>
        <v>15233</v>
      </c>
      <c r="G11" s="9">
        <v>99.796907756813411</v>
      </c>
      <c r="H11" s="9">
        <f t="shared" si="1"/>
        <v>4.8578743517363616</v>
      </c>
      <c r="J11" s="25"/>
    </row>
    <row r="12" spans="1:10" x14ac:dyDescent="0.25">
      <c r="A12" s="7" t="s">
        <v>50</v>
      </c>
      <c r="B12" s="8">
        <v>10882</v>
      </c>
      <c r="C12" s="9">
        <v>96.814946619217082</v>
      </c>
      <c r="D12" s="10">
        <v>2405</v>
      </c>
      <c r="E12" s="9">
        <v>56.909607193563652</v>
      </c>
      <c r="F12" s="11">
        <f t="shared" si="0"/>
        <v>13287</v>
      </c>
      <c r="G12" s="9">
        <v>85.911030647872749</v>
      </c>
      <c r="H12" s="9">
        <f t="shared" si="1"/>
        <v>18.100398886129298</v>
      </c>
      <c r="J12" s="25"/>
    </row>
    <row r="13" spans="1:10" x14ac:dyDescent="0.25">
      <c r="A13" s="7" t="s">
        <v>27</v>
      </c>
      <c r="B13" s="8">
        <v>9985</v>
      </c>
      <c r="C13" s="9">
        <v>93.187120858609433</v>
      </c>
      <c r="D13" s="10">
        <v>3270</v>
      </c>
      <c r="E13" s="9">
        <v>101.61591050341828</v>
      </c>
      <c r="F13" s="11">
        <f t="shared" si="0"/>
        <v>13255</v>
      </c>
      <c r="G13" s="9">
        <v>95.133854876910931</v>
      </c>
      <c r="H13" s="9">
        <f t="shared" si="1"/>
        <v>24.669935873255376</v>
      </c>
      <c r="J13" s="25"/>
    </row>
    <row r="14" spans="1:10" x14ac:dyDescent="0.25">
      <c r="A14" s="7" t="s">
        <v>11</v>
      </c>
      <c r="B14" s="8">
        <v>10408</v>
      </c>
      <c r="C14" s="9">
        <v>91.002885372038122</v>
      </c>
      <c r="D14" s="10">
        <v>2742</v>
      </c>
      <c r="E14" s="9">
        <v>104.13976452715534</v>
      </c>
      <c r="F14" s="11">
        <f t="shared" si="0"/>
        <v>13150</v>
      </c>
      <c r="G14" s="9">
        <v>93.461265103056149</v>
      </c>
      <c r="H14" s="9">
        <f t="shared" si="1"/>
        <v>20.85171102661597</v>
      </c>
    </row>
    <row r="15" spans="1:10" x14ac:dyDescent="0.25">
      <c r="A15" s="7" t="s">
        <v>18</v>
      </c>
      <c r="B15" s="8">
        <v>10405</v>
      </c>
      <c r="C15" s="9">
        <v>95.987084870848705</v>
      </c>
      <c r="D15" s="10">
        <v>1690</v>
      </c>
      <c r="E15" s="9">
        <v>115.35836177474403</v>
      </c>
      <c r="F15" s="11">
        <f t="shared" si="0"/>
        <v>12095</v>
      </c>
      <c r="G15" s="9">
        <v>98.293376676147901</v>
      </c>
      <c r="H15" s="9">
        <f t="shared" si="1"/>
        <v>13.972715998346425</v>
      </c>
    </row>
    <row r="16" spans="1:10" x14ac:dyDescent="0.25">
      <c r="A16" s="7" t="s">
        <v>49</v>
      </c>
      <c r="B16" s="8">
        <v>6403</v>
      </c>
      <c r="C16" s="9">
        <v>87.784480394845076</v>
      </c>
      <c r="D16" s="10">
        <v>5381</v>
      </c>
      <c r="E16" s="9">
        <v>119.84409799554565</v>
      </c>
      <c r="F16" s="11">
        <f t="shared" si="0"/>
        <v>11784</v>
      </c>
      <c r="G16" s="9">
        <v>100</v>
      </c>
      <c r="H16" s="9">
        <f t="shared" si="1"/>
        <v>45.66361167684996</v>
      </c>
    </row>
    <row r="17" spans="1:8" x14ac:dyDescent="0.25">
      <c r="A17" s="7" t="s">
        <v>17</v>
      </c>
      <c r="B17" s="8">
        <v>7923</v>
      </c>
      <c r="C17" s="9">
        <v>88.982479784366575</v>
      </c>
      <c r="D17" s="10">
        <v>3391</v>
      </c>
      <c r="E17" s="9">
        <v>140.70539419087137</v>
      </c>
      <c r="F17" s="11">
        <f t="shared" si="0"/>
        <v>11314</v>
      </c>
      <c r="G17" s="9">
        <v>100</v>
      </c>
      <c r="H17" s="9">
        <f t="shared" si="1"/>
        <v>29.971716457486302</v>
      </c>
    </row>
    <row r="18" spans="1:8" x14ac:dyDescent="0.25">
      <c r="A18" s="7" t="s">
        <v>28</v>
      </c>
      <c r="B18" s="8">
        <v>3349</v>
      </c>
      <c r="C18" s="9">
        <v>94.551101072840197</v>
      </c>
      <c r="D18" s="10">
        <v>7740</v>
      </c>
      <c r="E18" s="9">
        <v>65.593220338983045</v>
      </c>
      <c r="F18" s="11">
        <f t="shared" si="0"/>
        <v>11089</v>
      </c>
      <c r="G18" s="9">
        <v>72.278712032329551</v>
      </c>
      <c r="H18" s="9">
        <f t="shared" si="1"/>
        <v>69.798899810623141</v>
      </c>
    </row>
    <row r="19" spans="1:8" x14ac:dyDescent="0.25">
      <c r="A19" s="7" t="s">
        <v>42</v>
      </c>
      <c r="B19" s="8">
        <v>9274</v>
      </c>
      <c r="C19" s="9">
        <v>88.122386925123521</v>
      </c>
      <c r="D19" s="10">
        <v>1720</v>
      </c>
      <c r="E19" s="9">
        <v>100.58479532163743</v>
      </c>
      <c r="F19" s="11">
        <f t="shared" si="0"/>
        <v>10994</v>
      </c>
      <c r="G19" s="9">
        <v>89.864312571521992</v>
      </c>
      <c r="H19" s="9">
        <f t="shared" si="1"/>
        <v>15.644897216663633</v>
      </c>
    </row>
    <row r="20" spans="1:8" x14ac:dyDescent="0.25">
      <c r="A20" s="7" t="s">
        <v>34</v>
      </c>
      <c r="B20" s="8">
        <v>4646</v>
      </c>
      <c r="C20" s="9">
        <v>100</v>
      </c>
      <c r="D20" s="10">
        <v>6312</v>
      </c>
      <c r="E20" s="9">
        <v>101.69163847269212</v>
      </c>
      <c r="F20" s="11">
        <f t="shared" si="0"/>
        <v>10958</v>
      </c>
      <c r="G20" s="9">
        <v>100.9674744310329</v>
      </c>
      <c r="H20" s="9">
        <f t="shared" si="1"/>
        <v>57.601752144551924</v>
      </c>
    </row>
    <row r="21" spans="1:8" x14ac:dyDescent="0.25">
      <c r="A21" s="7" t="s">
        <v>19</v>
      </c>
      <c r="B21" s="8">
        <v>7888</v>
      </c>
      <c r="C21" s="9">
        <v>82.796263251810643</v>
      </c>
      <c r="D21" s="10">
        <v>2306</v>
      </c>
      <c r="E21" s="9">
        <v>112.15953307392996</v>
      </c>
      <c r="F21" s="11">
        <f t="shared" si="0"/>
        <v>10194</v>
      </c>
      <c r="G21" s="9">
        <v>88.008288008288005</v>
      </c>
      <c r="H21" s="9">
        <f t="shared" si="1"/>
        <v>22.621149695899547</v>
      </c>
    </row>
    <row r="22" spans="1:8" x14ac:dyDescent="0.25">
      <c r="A22" s="7" t="s">
        <v>32</v>
      </c>
      <c r="B22" s="8">
        <v>7073</v>
      </c>
      <c r="C22" s="9">
        <v>95.996199782844741</v>
      </c>
      <c r="D22" s="10">
        <v>2527</v>
      </c>
      <c r="E22" s="9">
        <v>103.26930935839803</v>
      </c>
      <c r="F22" s="11">
        <f t="shared" si="0"/>
        <v>9600</v>
      </c>
      <c r="G22" s="9">
        <v>97.809475292919004</v>
      </c>
      <c r="H22" s="9">
        <f t="shared" si="1"/>
        <v>26.322916666666668</v>
      </c>
    </row>
    <row r="23" spans="1:8" x14ac:dyDescent="0.25">
      <c r="A23" s="7" t="s">
        <v>60</v>
      </c>
      <c r="B23" s="8">
        <v>7720</v>
      </c>
      <c r="C23" s="9">
        <v>105.46448087431693</v>
      </c>
      <c r="D23" s="10">
        <v>1538</v>
      </c>
      <c r="E23" s="9">
        <v>84.459088412959915</v>
      </c>
      <c r="F23" s="11">
        <f t="shared" si="0"/>
        <v>9258</v>
      </c>
      <c r="G23" s="9">
        <v>101.27994748933376</v>
      </c>
      <c r="H23" s="9">
        <f t="shared" si="1"/>
        <v>16.612659321667746</v>
      </c>
    </row>
    <row r="24" spans="1:8" x14ac:dyDescent="0.25">
      <c r="A24" s="12" t="s">
        <v>37</v>
      </c>
      <c r="B24" s="8">
        <v>7934</v>
      </c>
      <c r="C24" s="9">
        <v>100.03782625141848</v>
      </c>
      <c r="D24" s="10">
        <v>1265</v>
      </c>
      <c r="E24" s="9">
        <v>100.31720856463124</v>
      </c>
      <c r="F24" s="11">
        <f t="shared" si="0"/>
        <v>9199</v>
      </c>
      <c r="G24" s="9">
        <v>100.07615317667538</v>
      </c>
      <c r="H24" s="9">
        <f t="shared" si="1"/>
        <v>13.75149472768779</v>
      </c>
    </row>
    <row r="25" spans="1:8" x14ac:dyDescent="0.25">
      <c r="A25" s="7" t="s">
        <v>24</v>
      </c>
      <c r="B25" s="8">
        <v>7280</v>
      </c>
      <c r="C25" s="9">
        <v>89.041095890410958</v>
      </c>
      <c r="D25" s="10">
        <v>1710</v>
      </c>
      <c r="E25" s="9">
        <v>70.457354758961685</v>
      </c>
      <c r="F25" s="11">
        <f t="shared" si="0"/>
        <v>8990</v>
      </c>
      <c r="G25" s="9">
        <v>84.78732434216731</v>
      </c>
      <c r="H25" s="9">
        <f t="shared" si="1"/>
        <v>19.021134593993324</v>
      </c>
    </row>
    <row r="26" spans="1:8" x14ac:dyDescent="0.25">
      <c r="A26" s="12" t="s">
        <v>15</v>
      </c>
      <c r="B26" s="8">
        <v>7122</v>
      </c>
      <c r="C26" s="9">
        <v>100.6785411365564</v>
      </c>
      <c r="D26" s="10">
        <v>1440</v>
      </c>
      <c r="E26" s="9">
        <v>89.164086687306508</v>
      </c>
      <c r="F26" s="11">
        <f t="shared" si="0"/>
        <v>8562</v>
      </c>
      <c r="G26" s="9">
        <v>98.538381862124524</v>
      </c>
      <c r="H26" s="9">
        <f t="shared" si="1"/>
        <v>16.818500350385424</v>
      </c>
    </row>
    <row r="27" spans="1:8" x14ac:dyDescent="0.25">
      <c r="A27" s="7" t="s">
        <v>43</v>
      </c>
      <c r="B27" s="8">
        <v>4797</v>
      </c>
      <c r="C27" s="9">
        <v>96.480289621882548</v>
      </c>
      <c r="D27" s="10">
        <v>3666</v>
      </c>
      <c r="E27" s="9">
        <v>107.28709394205444</v>
      </c>
      <c r="F27" s="11">
        <f t="shared" si="0"/>
        <v>8463</v>
      </c>
      <c r="G27" s="9">
        <v>100.88210752175468</v>
      </c>
      <c r="H27" s="9">
        <f t="shared" si="1"/>
        <v>43.317972350230413</v>
      </c>
    </row>
    <row r="28" spans="1:8" x14ac:dyDescent="0.25">
      <c r="A28" s="7" t="s">
        <v>26</v>
      </c>
      <c r="B28" s="8">
        <v>4633</v>
      </c>
      <c r="C28" s="9">
        <v>85.463936543073231</v>
      </c>
      <c r="D28" s="10">
        <v>3805</v>
      </c>
      <c r="E28" s="9">
        <v>126.11866092144514</v>
      </c>
      <c r="F28" s="11">
        <f t="shared" si="0"/>
        <v>8438</v>
      </c>
      <c r="G28" s="9">
        <v>100</v>
      </c>
      <c r="H28" s="9">
        <f t="shared" si="1"/>
        <v>45.093624081535907</v>
      </c>
    </row>
    <row r="29" spans="1:8" x14ac:dyDescent="0.25">
      <c r="A29" s="7" t="s">
        <v>14</v>
      </c>
      <c r="B29" s="8">
        <v>5018</v>
      </c>
      <c r="C29" s="9">
        <v>72.045944005742996</v>
      </c>
      <c r="D29" s="10">
        <v>3236</v>
      </c>
      <c r="E29" s="9">
        <v>129.95983935742973</v>
      </c>
      <c r="F29" s="11">
        <f t="shared" si="0"/>
        <v>8254</v>
      </c>
      <c r="G29" s="9">
        <v>87.297726070861984</v>
      </c>
      <c r="H29" s="9">
        <f t="shared" si="1"/>
        <v>39.205233826023743</v>
      </c>
    </row>
    <row r="30" spans="1:8" x14ac:dyDescent="0.25">
      <c r="A30" s="7" t="s">
        <v>29</v>
      </c>
      <c r="B30" s="8">
        <v>7031</v>
      </c>
      <c r="C30" s="9">
        <v>70.281887245101956</v>
      </c>
      <c r="D30" s="10">
        <v>1191</v>
      </c>
      <c r="E30" s="9">
        <v>102.40756663800516</v>
      </c>
      <c r="F30" s="11">
        <f t="shared" si="0"/>
        <v>8222</v>
      </c>
      <c r="G30" s="9">
        <v>73.627652905883409</v>
      </c>
      <c r="H30" s="9">
        <f t="shared" si="1"/>
        <v>14.485526635855022</v>
      </c>
    </row>
    <row r="31" spans="1:8" x14ac:dyDescent="0.25">
      <c r="A31" s="7" t="s">
        <v>39</v>
      </c>
      <c r="B31" s="8">
        <v>5980</v>
      </c>
      <c r="C31" s="9">
        <v>99.023017055803948</v>
      </c>
      <c r="D31" s="10">
        <v>1975</v>
      </c>
      <c r="E31" s="9">
        <v>102.0671834625323</v>
      </c>
      <c r="F31" s="11">
        <f t="shared" si="0"/>
        <v>7955</v>
      </c>
      <c r="G31" s="9">
        <v>99.76172560822674</v>
      </c>
      <c r="H31" s="9">
        <f t="shared" si="1"/>
        <v>24.827152734129481</v>
      </c>
    </row>
    <row r="32" spans="1:8" x14ac:dyDescent="0.25">
      <c r="A32" s="7" t="s">
        <v>51</v>
      </c>
      <c r="B32" s="8">
        <v>6581</v>
      </c>
      <c r="C32" s="9">
        <v>92.820874471086043</v>
      </c>
      <c r="D32" s="10">
        <v>1317</v>
      </c>
      <c r="E32" s="9">
        <v>115.4250657318142</v>
      </c>
      <c r="F32" s="11">
        <f t="shared" si="0"/>
        <v>7898</v>
      </c>
      <c r="G32" s="9">
        <v>95.954319037783989</v>
      </c>
      <c r="H32" s="9">
        <f t="shared" si="1"/>
        <v>16.675107622182832</v>
      </c>
    </row>
    <row r="33" spans="1:8" x14ac:dyDescent="0.25">
      <c r="A33" s="7" t="s">
        <v>8</v>
      </c>
      <c r="B33" s="8">
        <v>7277</v>
      </c>
      <c r="C33" s="9">
        <v>93.139639063099963</v>
      </c>
      <c r="D33" s="10">
        <v>578</v>
      </c>
      <c r="E33" s="9">
        <v>96.013289036544847</v>
      </c>
      <c r="F33" s="11">
        <f t="shared" si="0"/>
        <v>7855</v>
      </c>
      <c r="G33" s="9">
        <v>93.345216874628633</v>
      </c>
      <c r="H33" s="9">
        <f t="shared" si="1"/>
        <v>7.3583704646721833</v>
      </c>
    </row>
    <row r="34" spans="1:8" x14ac:dyDescent="0.25">
      <c r="A34" s="7" t="s">
        <v>16</v>
      </c>
      <c r="B34" s="8">
        <v>3768</v>
      </c>
      <c r="C34" s="9">
        <v>89.565010696458287</v>
      </c>
      <c r="D34" s="10">
        <v>3400</v>
      </c>
      <c r="E34" s="9">
        <v>114.90368367691788</v>
      </c>
      <c r="F34" s="11">
        <f t="shared" si="0"/>
        <v>7168</v>
      </c>
      <c r="G34" s="9">
        <v>100.02790957298353</v>
      </c>
      <c r="H34" s="9">
        <f t="shared" si="1"/>
        <v>47.433035714285715</v>
      </c>
    </row>
    <row r="35" spans="1:8" x14ac:dyDescent="0.25">
      <c r="A35" s="7" t="s">
        <v>46</v>
      </c>
      <c r="B35" s="8">
        <v>2402</v>
      </c>
      <c r="C35" s="9">
        <v>74.181593576281657</v>
      </c>
      <c r="D35" s="10">
        <v>4517</v>
      </c>
      <c r="E35" s="9">
        <v>123.75342465753425</v>
      </c>
      <c r="F35" s="11">
        <f t="shared" si="0"/>
        <v>6919</v>
      </c>
      <c r="G35" s="9">
        <v>100.4500580720093</v>
      </c>
      <c r="H35" s="9">
        <f t="shared" si="1"/>
        <v>65.284000578118224</v>
      </c>
    </row>
    <row r="36" spans="1:8" x14ac:dyDescent="0.25">
      <c r="A36" s="7" t="s">
        <v>47</v>
      </c>
      <c r="B36" s="8">
        <v>3381</v>
      </c>
      <c r="C36" s="9">
        <v>100.68493150684931</v>
      </c>
      <c r="D36" s="10">
        <v>3373</v>
      </c>
      <c r="E36" s="9">
        <v>115.04092769440655</v>
      </c>
      <c r="F36" s="11">
        <f t="shared" si="0"/>
        <v>6754</v>
      </c>
      <c r="G36" s="9">
        <v>107.37678855325915</v>
      </c>
      <c r="H36" s="9">
        <f t="shared" si="1"/>
        <v>49.940775836541306</v>
      </c>
    </row>
    <row r="37" spans="1:8" x14ac:dyDescent="0.25">
      <c r="A37" s="7" t="s">
        <v>22</v>
      </c>
      <c r="B37" s="8">
        <v>4498</v>
      </c>
      <c r="C37" s="9">
        <v>90.33942558746736</v>
      </c>
      <c r="D37" s="10">
        <v>2245</v>
      </c>
      <c r="E37" s="9">
        <v>93.854515050167223</v>
      </c>
      <c r="F37" s="11">
        <f t="shared" si="0"/>
        <v>6743</v>
      </c>
      <c r="G37" s="9">
        <v>91.480124813458147</v>
      </c>
      <c r="H37" s="9">
        <f t="shared" si="1"/>
        <v>33.293786148598549</v>
      </c>
    </row>
    <row r="38" spans="1:8" x14ac:dyDescent="0.25">
      <c r="A38" s="7" t="s">
        <v>13</v>
      </c>
      <c r="B38" s="8">
        <v>5311</v>
      </c>
      <c r="C38" s="9">
        <v>116.69962645572402</v>
      </c>
      <c r="D38" s="10">
        <v>1217</v>
      </c>
      <c r="E38" s="9">
        <v>88.573508005822418</v>
      </c>
      <c r="F38" s="11">
        <f t="shared" si="0"/>
        <v>6528</v>
      </c>
      <c r="G38" s="9">
        <v>110.17721518987342</v>
      </c>
      <c r="H38" s="9">
        <f t="shared" si="1"/>
        <v>18.642769607843139</v>
      </c>
    </row>
    <row r="39" spans="1:8" x14ac:dyDescent="0.25">
      <c r="A39" s="7" t="s">
        <v>40</v>
      </c>
      <c r="B39" s="8">
        <v>829</v>
      </c>
      <c r="C39" s="9">
        <v>87.079831932773104</v>
      </c>
      <c r="D39" s="10">
        <v>5620</v>
      </c>
      <c r="E39" s="9">
        <v>102.27479526842585</v>
      </c>
      <c r="F39" s="11">
        <f t="shared" si="0"/>
        <v>6449</v>
      </c>
      <c r="G39" s="9">
        <v>100.03102218085931</v>
      </c>
      <c r="H39" s="9">
        <f t="shared" si="1"/>
        <v>87.145293844006815</v>
      </c>
    </row>
    <row r="40" spans="1:8" x14ac:dyDescent="0.25">
      <c r="A40" s="7" t="s">
        <v>23</v>
      </c>
      <c r="B40" s="8">
        <v>1831</v>
      </c>
      <c r="C40" s="9">
        <v>66.148843930635834</v>
      </c>
      <c r="D40" s="10">
        <v>4511</v>
      </c>
      <c r="E40" s="9">
        <v>110.80815524441169</v>
      </c>
      <c r="F40" s="11">
        <f t="shared" si="0"/>
        <v>6342</v>
      </c>
      <c r="G40" s="9">
        <v>92.732855680655064</v>
      </c>
      <c r="H40" s="9">
        <f t="shared" si="1"/>
        <v>71.128981393882057</v>
      </c>
    </row>
    <row r="41" spans="1:8" x14ac:dyDescent="0.25">
      <c r="A41" s="7" t="s">
        <v>31</v>
      </c>
      <c r="B41" s="8">
        <v>2257</v>
      </c>
      <c r="C41" s="9">
        <v>106.66351606805293</v>
      </c>
      <c r="D41" s="10">
        <v>3825</v>
      </c>
      <c r="E41" s="9">
        <v>100.13089005235602</v>
      </c>
      <c r="F41" s="11">
        <f t="shared" si="0"/>
        <v>6082</v>
      </c>
      <c r="G41" s="9">
        <v>102.45956873315365</v>
      </c>
      <c r="H41" s="9">
        <f t="shared" si="1"/>
        <v>62.890496547188427</v>
      </c>
    </row>
    <row r="42" spans="1:8" x14ac:dyDescent="0.25">
      <c r="A42" s="7" t="s">
        <v>41</v>
      </c>
      <c r="B42" s="8">
        <v>3244</v>
      </c>
      <c r="C42" s="9">
        <v>100.30921459492887</v>
      </c>
      <c r="D42" s="10">
        <v>2722</v>
      </c>
      <c r="E42" s="9">
        <v>123.22317790855591</v>
      </c>
      <c r="F42" s="11">
        <f t="shared" si="0"/>
        <v>5966</v>
      </c>
      <c r="G42" s="9">
        <v>109.60867168840713</v>
      </c>
      <c r="H42" s="9">
        <f t="shared" si="1"/>
        <v>45.625209520616828</v>
      </c>
    </row>
    <row r="43" spans="1:8" x14ac:dyDescent="0.25">
      <c r="A43" s="7" t="s">
        <v>21</v>
      </c>
      <c r="B43" s="8">
        <v>3029</v>
      </c>
      <c r="C43" s="9">
        <v>100.13223140495867</v>
      </c>
      <c r="D43" s="10">
        <v>2869</v>
      </c>
      <c r="E43" s="9">
        <v>100.06975933031043</v>
      </c>
      <c r="F43" s="11">
        <f t="shared" si="0"/>
        <v>5898</v>
      </c>
      <c r="G43" s="9">
        <v>100.10183299389001</v>
      </c>
      <c r="H43" s="9">
        <f t="shared" si="1"/>
        <v>48.643608002712782</v>
      </c>
    </row>
    <row r="44" spans="1:8" x14ac:dyDescent="0.25">
      <c r="A44" s="7" t="s">
        <v>25</v>
      </c>
      <c r="B44" s="8">
        <v>2776</v>
      </c>
      <c r="C44" s="9">
        <v>88.323258033725736</v>
      </c>
      <c r="D44" s="10">
        <v>2700</v>
      </c>
      <c r="E44" s="9">
        <v>116.78200692041523</v>
      </c>
      <c r="F44" s="11">
        <f t="shared" si="0"/>
        <v>5476</v>
      </c>
      <c r="G44" s="9">
        <v>100.38496791934006</v>
      </c>
      <c r="H44" s="9">
        <f t="shared" si="1"/>
        <v>49.306062819576333</v>
      </c>
    </row>
    <row r="45" spans="1:8" x14ac:dyDescent="0.25">
      <c r="A45" s="7" t="s">
        <v>35</v>
      </c>
      <c r="B45" s="8">
        <v>3490</v>
      </c>
      <c r="C45" s="9">
        <v>92.695883134130142</v>
      </c>
      <c r="D45" s="10">
        <v>1900</v>
      </c>
      <c r="E45" s="9">
        <v>76.985413290113456</v>
      </c>
      <c r="F45" s="11">
        <f t="shared" si="0"/>
        <v>5390</v>
      </c>
      <c r="G45" s="9">
        <v>86.475212578212734</v>
      </c>
      <c r="H45" s="9">
        <f t="shared" si="1"/>
        <v>35.250463821892389</v>
      </c>
    </row>
    <row r="46" spans="1:8" x14ac:dyDescent="0.25">
      <c r="A46" s="12" t="s">
        <v>44</v>
      </c>
      <c r="B46" s="8">
        <v>3320</v>
      </c>
      <c r="C46" s="9">
        <v>89.463756399892219</v>
      </c>
      <c r="D46" s="10">
        <v>1850</v>
      </c>
      <c r="E46" s="9">
        <v>64.798598949211907</v>
      </c>
      <c r="F46" s="11">
        <f t="shared" si="0"/>
        <v>5170</v>
      </c>
      <c r="G46" s="9">
        <v>78.738958269875113</v>
      </c>
      <c r="H46" s="9">
        <f t="shared" si="1"/>
        <v>35.783365570599614</v>
      </c>
    </row>
    <row r="47" spans="1:8" x14ac:dyDescent="0.25">
      <c r="A47" s="7" t="s">
        <v>45</v>
      </c>
      <c r="B47" s="8">
        <v>3002</v>
      </c>
      <c r="C47" s="9">
        <v>94.819962097283636</v>
      </c>
      <c r="D47" s="10">
        <v>1996</v>
      </c>
      <c r="E47" s="9">
        <v>99.650524213679475</v>
      </c>
      <c r="F47" s="11">
        <f t="shared" si="0"/>
        <v>4998</v>
      </c>
      <c r="G47" s="9">
        <v>96.691816598955313</v>
      </c>
      <c r="H47" s="9">
        <f t="shared" si="1"/>
        <v>39.935974389755899</v>
      </c>
    </row>
    <row r="48" spans="1:8" x14ac:dyDescent="0.25">
      <c r="A48" s="7" t="s">
        <v>12</v>
      </c>
      <c r="B48" s="8">
        <v>3476</v>
      </c>
      <c r="C48" s="9">
        <v>95.128626163108919</v>
      </c>
      <c r="D48" s="10">
        <v>1520</v>
      </c>
      <c r="E48" s="9">
        <v>120.34837688044338</v>
      </c>
      <c r="F48" s="11">
        <f t="shared" si="0"/>
        <v>4996</v>
      </c>
      <c r="G48" s="9">
        <v>101.60667073418752</v>
      </c>
      <c r="H48" s="9">
        <f t="shared" si="1"/>
        <v>30.424339471577262</v>
      </c>
    </row>
    <row r="49" spans="1:8" x14ac:dyDescent="0.25">
      <c r="A49" s="7" t="s">
        <v>55</v>
      </c>
      <c r="B49" s="8">
        <v>1352</v>
      </c>
      <c r="C49" s="9">
        <v>100.7451564828614</v>
      </c>
      <c r="D49" s="10">
        <v>3558</v>
      </c>
      <c r="E49" s="9">
        <v>99.719730941704043</v>
      </c>
      <c r="F49" s="11">
        <f t="shared" si="0"/>
        <v>4910</v>
      </c>
      <c r="G49" s="9">
        <v>100</v>
      </c>
      <c r="H49" s="9">
        <f t="shared" si="1"/>
        <v>72.464358452138484</v>
      </c>
    </row>
    <row r="50" spans="1:8" x14ac:dyDescent="0.25">
      <c r="A50" s="7" t="s">
        <v>58</v>
      </c>
      <c r="B50" s="8">
        <v>4046</v>
      </c>
      <c r="C50" s="9">
        <v>109.4104921579232</v>
      </c>
      <c r="D50" s="10">
        <v>845</v>
      </c>
      <c r="E50" s="9">
        <v>101.19760479041916</v>
      </c>
      <c r="F50" s="11">
        <f t="shared" si="0"/>
        <v>4891</v>
      </c>
      <c r="G50" s="9">
        <v>107.89763953231855</v>
      </c>
      <c r="H50" s="9">
        <f t="shared" si="1"/>
        <v>17.276630545900634</v>
      </c>
    </row>
    <row r="51" spans="1:8" x14ac:dyDescent="0.25">
      <c r="A51" s="7" t="s">
        <v>48</v>
      </c>
      <c r="B51" s="8">
        <v>2713</v>
      </c>
      <c r="C51" s="9">
        <v>91.903794037940386</v>
      </c>
      <c r="D51" s="10">
        <v>1569</v>
      </c>
      <c r="E51" s="9">
        <v>124.32646592709985</v>
      </c>
      <c r="F51" s="11">
        <f t="shared" si="0"/>
        <v>4282</v>
      </c>
      <c r="G51" s="9">
        <v>101.61366872330328</v>
      </c>
      <c r="H51" s="9">
        <f t="shared" si="1"/>
        <v>36.641756188696874</v>
      </c>
    </row>
    <row r="52" spans="1:8" x14ac:dyDescent="0.25">
      <c r="A52" s="7" t="s">
        <v>59</v>
      </c>
      <c r="B52" s="8">
        <v>2834</v>
      </c>
      <c r="C52" s="9">
        <v>70.235439900867405</v>
      </c>
      <c r="D52" s="10">
        <v>1018</v>
      </c>
      <c r="E52" s="9">
        <v>107.15789473684211</v>
      </c>
      <c r="F52" s="11">
        <f t="shared" si="0"/>
        <v>3852</v>
      </c>
      <c r="G52" s="9">
        <v>77.271815446339019</v>
      </c>
      <c r="H52" s="9">
        <f t="shared" si="1"/>
        <v>26.427829698857735</v>
      </c>
    </row>
    <row r="53" spans="1:8" x14ac:dyDescent="0.25">
      <c r="A53" s="7" t="s">
        <v>57</v>
      </c>
      <c r="B53" s="8">
        <v>1724</v>
      </c>
      <c r="C53" s="9">
        <v>102.86396181384248</v>
      </c>
      <c r="D53" s="10">
        <v>2100</v>
      </c>
      <c r="E53" s="9">
        <v>100</v>
      </c>
      <c r="F53" s="11">
        <f t="shared" si="0"/>
        <v>3824</v>
      </c>
      <c r="G53" s="9">
        <v>101.27118644067797</v>
      </c>
      <c r="H53" s="9">
        <f t="shared" si="1"/>
        <v>54.9163179916318</v>
      </c>
    </row>
    <row r="54" spans="1:8" x14ac:dyDescent="0.25">
      <c r="A54" s="7" t="s">
        <v>53</v>
      </c>
      <c r="B54" s="8">
        <v>1522</v>
      </c>
      <c r="C54" s="9">
        <v>100</v>
      </c>
      <c r="D54" s="10">
        <v>1400</v>
      </c>
      <c r="E54" s="9">
        <v>106.78871090770404</v>
      </c>
      <c r="F54" s="11">
        <f t="shared" si="0"/>
        <v>2922</v>
      </c>
      <c r="G54" s="9">
        <v>103.14154606424285</v>
      </c>
      <c r="H54" s="9">
        <f t="shared" si="1"/>
        <v>47.912388774811774</v>
      </c>
    </row>
    <row r="55" spans="1:8" x14ac:dyDescent="0.25">
      <c r="A55" s="7" t="s">
        <v>61</v>
      </c>
      <c r="B55" s="8">
        <v>1327</v>
      </c>
      <c r="C55" s="9">
        <v>85.723514211886311</v>
      </c>
      <c r="D55" s="10">
        <v>1490</v>
      </c>
      <c r="E55" s="9">
        <v>88.27014218009478</v>
      </c>
      <c r="F55" s="11">
        <f t="shared" si="0"/>
        <v>2817</v>
      </c>
      <c r="G55" s="9">
        <v>87.051915945611867</v>
      </c>
      <c r="H55" s="9">
        <f t="shared" si="1"/>
        <v>52.893148739794107</v>
      </c>
    </row>
    <row r="56" spans="1:8" x14ac:dyDescent="0.25">
      <c r="A56" s="7" t="s">
        <v>33</v>
      </c>
      <c r="B56" s="8">
        <v>506</v>
      </c>
      <c r="C56" s="9">
        <v>77.370030581039757</v>
      </c>
      <c r="D56" s="10">
        <v>1850</v>
      </c>
      <c r="E56" s="9">
        <v>90.243902439024396</v>
      </c>
      <c r="F56" s="11">
        <f t="shared" si="0"/>
        <v>2356</v>
      </c>
      <c r="G56" s="9">
        <v>87.130177514792905</v>
      </c>
      <c r="H56" s="9">
        <f t="shared" si="1"/>
        <v>78.52292020373514</v>
      </c>
    </row>
    <row r="57" spans="1:8" x14ac:dyDescent="0.25">
      <c r="A57" s="7" t="s">
        <v>36</v>
      </c>
      <c r="B57" s="8">
        <v>77</v>
      </c>
      <c r="C57" s="9">
        <v>114.92537313432835</v>
      </c>
      <c r="D57" s="10">
        <v>1882</v>
      </c>
      <c r="E57" s="9">
        <v>100.1063829787234</v>
      </c>
      <c r="F57" s="11">
        <f t="shared" si="0"/>
        <v>1959</v>
      </c>
      <c r="G57" s="9">
        <v>100.61633281972264</v>
      </c>
      <c r="H57" s="9">
        <f t="shared" si="1"/>
        <v>96.069423175089327</v>
      </c>
    </row>
    <row r="58" spans="1:8" x14ac:dyDescent="0.25">
      <c r="A58" s="7" t="s">
        <v>56</v>
      </c>
      <c r="B58" s="8">
        <v>312</v>
      </c>
      <c r="C58" s="9">
        <v>87.887323943661968</v>
      </c>
      <c r="D58" s="10">
        <v>990</v>
      </c>
      <c r="E58" s="9">
        <v>100.50761421319797</v>
      </c>
      <c r="F58" s="11">
        <f t="shared" si="0"/>
        <v>1302</v>
      </c>
      <c r="G58" s="9">
        <v>97.164179104477611</v>
      </c>
      <c r="H58" s="9">
        <f t="shared" si="1"/>
        <v>76.036866359447004</v>
      </c>
    </row>
    <row r="59" spans="1:8" s="22" customFormat="1" ht="17.25" customHeight="1" x14ac:dyDescent="0.25">
      <c r="A59" s="13" t="s">
        <v>62</v>
      </c>
      <c r="B59" s="14">
        <v>355</v>
      </c>
      <c r="C59" s="14">
        <v>91.7</v>
      </c>
      <c r="D59" s="14">
        <v>133.69999999999999</v>
      </c>
      <c r="E59" s="14">
        <v>99.8</v>
      </c>
      <c r="F59" s="14">
        <v>488.7</v>
      </c>
      <c r="G59" s="14">
        <v>93.8</v>
      </c>
      <c r="H59" s="15">
        <f t="shared" si="1"/>
        <v>27.35829752404338</v>
      </c>
    </row>
    <row r="60" spans="1:8" x14ac:dyDescent="0.25">
      <c r="B60" s="23"/>
      <c r="C60" s="18"/>
      <c r="D60" s="18"/>
      <c r="E60" s="18"/>
      <c r="F60" s="24"/>
      <c r="G60" s="18"/>
      <c r="H60" s="18"/>
    </row>
  </sheetData>
  <mergeCells count="4">
    <mergeCell ref="A1:G1"/>
    <mergeCell ref="B3:C3"/>
    <mergeCell ref="D3:E3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2017-08-01T09:32:19Z</dcterms:created>
  <dcterms:modified xsi:type="dcterms:W3CDTF">2017-08-01T09:35:17Z</dcterms:modified>
</cp:coreProperties>
</file>